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e Xuan Huong's\KẾT QUẢ HỌC TẬP\KẾT QUẢ HỌC TẬP - HỌC KỲ 2(2023-2024)\"/>
    </mc:Choice>
  </mc:AlternateContent>
  <bookViews>
    <workbookView xWindow="-23520" yWindow="3495" windowWidth="22995" windowHeight="11295" activeTab="2"/>
  </bookViews>
  <sheets>
    <sheet name="Tổng hợp" sheetId="2" r:id="rId1"/>
    <sheet name="KPM63ÐH-01" sheetId="3" r:id="rId2"/>
    <sheet name="KPM63ÐH-02" sheetId="4" r:id="rId3"/>
  </sheets>
  <definedNames>
    <definedName name="_xlnm.Print_Area" localSheetId="1">'KPM63ÐH-01'!$A$5:$BH$38</definedName>
    <definedName name="_xlnm.Print_Area" localSheetId="2">'KPM63ÐH-02'!$A$5:$BH$38</definedName>
  </definedNames>
  <calcPr calcId="162913"/>
  <fileRecoveryPr repairLoad="1"/>
</workbook>
</file>

<file path=xl/calcChain.xml><?xml version="1.0" encoding="utf-8"?>
<calcChain xmlns="http://schemas.openxmlformats.org/spreadsheetml/2006/main">
  <c r="AD68" i="4" l="1"/>
  <c r="U68" i="4"/>
  <c r="P68" i="4"/>
  <c r="K68" i="4"/>
  <c r="G68" i="4"/>
  <c r="D68" i="4"/>
  <c r="AD64" i="4"/>
  <c r="Y64" i="4"/>
  <c r="U64" i="4"/>
  <c r="P64" i="4"/>
  <c r="K64" i="4"/>
  <c r="G64" i="4"/>
  <c r="D64" i="4"/>
  <c r="AD76" i="3"/>
  <c r="U76" i="3"/>
  <c r="P76" i="3"/>
  <c r="K76" i="3"/>
  <c r="G76" i="3"/>
  <c r="D76" i="3"/>
  <c r="AD72" i="3"/>
  <c r="Y72" i="3"/>
  <c r="U72" i="3"/>
  <c r="P72" i="3"/>
  <c r="K72" i="3"/>
  <c r="G72" i="3"/>
  <c r="D72" i="3"/>
  <c r="O14" i="2"/>
  <c r="K14" i="2"/>
  <c r="I14" i="2"/>
  <c r="G14" i="2"/>
  <c r="E14" i="2"/>
  <c r="C14" i="2"/>
  <c r="O10" i="2"/>
  <c r="M10" i="2"/>
  <c r="K10" i="2"/>
  <c r="I10" i="2"/>
  <c r="G10" i="2"/>
  <c r="E10" i="2"/>
  <c r="C10" i="2"/>
</calcChain>
</file>

<file path=xl/sharedStrings.xml><?xml version="1.0" encoding="utf-8"?>
<sst xmlns="http://schemas.openxmlformats.org/spreadsheetml/2006/main" count="742" uniqueCount="296">
  <si>
    <t>TRƯỜNG ĐẠI HỌC HÀNG HẢI VIỆT NAM</t>
  </si>
  <si>
    <t>CỘNG HÒA XÃ HỘI CHỦ NGHĨA VIỆT NAM</t>
  </si>
  <si>
    <t>Khoa Công nghệ thông tin</t>
  </si>
  <si>
    <t>Độc lập – Tự do – Hạnh phúc</t>
  </si>
  <si>
    <t>Hải Phòng, ngày …..… tháng …...… năm …...…</t>
  </si>
  <si>
    <t>BẢNG TỔNG HỢP KẾT QUẢ HỌC TẬP VÀ RÈN LUYỆN</t>
  </si>
  <si>
    <t>Học kỳ: 2 - Năm học: 2023-2024</t>
  </si>
  <si>
    <t>Nhóm SV: KPM63ÐH</t>
  </si>
  <si>
    <t>1. HỌC TẬP</t>
  </si>
  <si>
    <t>Tổng số SV</t>
  </si>
  <si>
    <t>XS</t>
  </si>
  <si>
    <t>% XS</t>
  </si>
  <si>
    <t>Giỏi</t>
  </si>
  <si>
    <t>% Giỏi</t>
  </si>
  <si>
    <t>Khá</t>
  </si>
  <si>
    <t>% Khá</t>
  </si>
  <si>
    <t>Trung bình</t>
  </si>
  <si>
    <t>% Trung bình</t>
  </si>
  <si>
    <t>Yếu</t>
  </si>
  <si>
    <t>% Yếu</t>
  </si>
  <si>
    <t>Kém</t>
  </si>
  <si>
    <t>% Kém</t>
  </si>
  <si>
    <t>Không xếp loại</t>
  </si>
  <si>
    <t>% Không xếp loại</t>
  </si>
  <si>
    <t>2. RÈN LUYỆN</t>
  </si>
  <si>
    <t>Tốt</t>
  </si>
  <si>
    <t>% Tốt</t>
  </si>
  <si>
    <t>GIÁO VỤ</t>
  </si>
  <si>
    <t>CVHT</t>
  </si>
  <si>
    <t>TRỢ LÝ CTSV</t>
  </si>
  <si>
    <t>(Ký, ghi rõ họ tên)</t>
  </si>
  <si>
    <t>Phân nhóm: KPM63ÐH - N01 Tổng số: 39 Trong đó: Xuất sắc: 0=0.0%, Giỏi: 1=2.6%, Khá: 9=23.1%</t>
  </si>
  <si>
    <t>Trung bình: 9=23.1%, Yếu: 20=51.3%, Kém: 0=0.0%</t>
  </si>
  <si>
    <t>STT</t>
  </si>
  <si>
    <t>MSV</t>
  </si>
  <si>
    <t>HỌ VÀ TÊN</t>
  </si>
  <si>
    <t>KẾT QUẢ THI (THANG ĐIỂM 4)</t>
  </si>
  <si>
    <t>TBC
HT</t>
  </si>
  <si>
    <t>ĐRL  (100)</t>
  </si>
  <si>
    <t>XLHL</t>
  </si>
  <si>
    <t>HK</t>
  </si>
  <si>
    <t>DANH HIỆU SV</t>
  </si>
  <si>
    <t>CHỨC VỤ</t>
  </si>
  <si>
    <t>M1</t>
  </si>
  <si>
    <t>M2</t>
  </si>
  <si>
    <t>M3</t>
  </si>
  <si>
    <t>M4</t>
  </si>
  <si>
    <t>M5</t>
  </si>
  <si>
    <t>M6</t>
  </si>
  <si>
    <t>M7</t>
  </si>
  <si>
    <t>M8</t>
  </si>
  <si>
    <t>M9</t>
  </si>
  <si>
    <t>M10</t>
  </si>
  <si>
    <t>M11</t>
  </si>
  <si>
    <t>M12</t>
  </si>
  <si>
    <t>M13</t>
  </si>
  <si>
    <t>M14</t>
  </si>
  <si>
    <t>M15</t>
  </si>
  <si>
    <t>M16</t>
  </si>
  <si>
    <t>M17</t>
  </si>
  <si>
    <t>M18</t>
  </si>
  <si>
    <t>M19</t>
  </si>
  <si>
    <t>M20</t>
  </si>
  <si>
    <t>M21</t>
  </si>
  <si>
    <t>M22</t>
  </si>
  <si>
    <t>M23</t>
  </si>
  <si>
    <t>M24</t>
  </si>
  <si>
    <t>M25</t>
  </si>
  <si>
    <t>M26</t>
  </si>
  <si>
    <t>M27</t>
  </si>
  <si>
    <t>M28</t>
  </si>
  <si>
    <t>M29</t>
  </si>
  <si>
    <t>M30</t>
  </si>
  <si>
    <t>M31</t>
  </si>
  <si>
    <t>M32</t>
  </si>
  <si>
    <t>M33</t>
  </si>
  <si>
    <t>M34</t>
  </si>
  <si>
    <t>M35</t>
  </si>
  <si>
    <t>M36</t>
  </si>
  <si>
    <t>M37</t>
  </si>
  <si>
    <t>M38</t>
  </si>
  <si>
    <t>M39</t>
  </si>
  <si>
    <t>M40</t>
  </si>
  <si>
    <t>M41</t>
  </si>
  <si>
    <t>M42</t>
  </si>
  <si>
    <t>M43</t>
  </si>
  <si>
    <t>M44</t>
  </si>
  <si>
    <t>M45</t>
  </si>
  <si>
    <t>M46</t>
  </si>
  <si>
    <t>M47</t>
  </si>
  <si>
    <t>M48</t>
  </si>
  <si>
    <t>M49</t>
  </si>
  <si>
    <t>M50</t>
  </si>
  <si>
    <t>96862</t>
  </si>
  <si>
    <t>Nguyễn Đức</t>
  </si>
  <si>
    <t>An</t>
  </si>
  <si>
    <t/>
  </si>
  <si>
    <t>97731</t>
  </si>
  <si>
    <t>Nguyễn Đình Tuấn</t>
  </si>
  <si>
    <t>Anh</t>
  </si>
  <si>
    <t>94993</t>
  </si>
  <si>
    <t>Nguyễn Như Hoàng</t>
  </si>
  <si>
    <t>96644</t>
  </si>
  <si>
    <t>Vũ Thái</t>
  </si>
  <si>
    <t>96811</t>
  </si>
  <si>
    <t>Vũ Trung</t>
  </si>
  <si>
    <t>95189</t>
  </si>
  <si>
    <t>Đỗ Vũ Mạnh</t>
  </si>
  <si>
    <t>Cường</t>
  </si>
  <si>
    <t>98373</t>
  </si>
  <si>
    <t>Vũ Xuân</t>
  </si>
  <si>
    <t>97768</t>
  </si>
  <si>
    <t>Nguyễn Thị Bích</t>
  </si>
  <si>
    <t>Diệp</t>
  </si>
  <si>
    <t>98304</t>
  </si>
  <si>
    <t>Đào Sơn</t>
  </si>
  <si>
    <t>Dương</t>
  </si>
  <si>
    <t>95887</t>
  </si>
  <si>
    <t>Nguyễn Quang</t>
  </si>
  <si>
    <t>98100</t>
  </si>
  <si>
    <t>Nguyễn Tùng</t>
  </si>
  <si>
    <t>97235</t>
  </si>
  <si>
    <t>Nguyễn Anh</t>
  </si>
  <si>
    <t>Duy</t>
  </si>
  <si>
    <t>95243</t>
  </si>
  <si>
    <t>Vương Mạnh</t>
  </si>
  <si>
    <t>97050</t>
  </si>
  <si>
    <t>Lê Tiến</t>
  </si>
  <si>
    <t>Đạt</t>
  </si>
  <si>
    <t>96876</t>
  </si>
  <si>
    <t>Nguyễn Tiến</t>
  </si>
  <si>
    <t>94966</t>
  </si>
  <si>
    <t>Nguyễn Duy</t>
  </si>
  <si>
    <t>Đức</t>
  </si>
  <si>
    <t>98391</t>
  </si>
  <si>
    <t>Lê Thị</t>
  </si>
  <si>
    <t>Giang</t>
  </si>
  <si>
    <t>95802</t>
  </si>
  <si>
    <t>Chu Đức</t>
  </si>
  <si>
    <t>Hải</t>
  </si>
  <si>
    <t>98371</t>
  </si>
  <si>
    <t>Đinh Trung</t>
  </si>
  <si>
    <t>Hiếu</t>
  </si>
  <si>
    <t>95130</t>
  </si>
  <si>
    <t>Đỗ Trung</t>
  </si>
  <si>
    <t>95864</t>
  </si>
  <si>
    <t>Nguyễn Hữu</t>
  </si>
  <si>
    <t>Hòa</t>
  </si>
  <si>
    <t>95743</t>
  </si>
  <si>
    <t>Nguyễn Việt</t>
  </si>
  <si>
    <t>Hùng</t>
  </si>
  <si>
    <t>95524</t>
  </si>
  <si>
    <t>Phạm Trung</t>
  </si>
  <si>
    <t>Hưng</t>
  </si>
  <si>
    <t>99048</t>
  </si>
  <si>
    <t>Ngô Thị Quỳnh</t>
  </si>
  <si>
    <t>Hương</t>
  </si>
  <si>
    <t>95019</t>
  </si>
  <si>
    <t>Nông Quang</t>
  </si>
  <si>
    <t>Huy</t>
  </si>
  <si>
    <t>96018</t>
  </si>
  <si>
    <t>Nguyễn Thị Ngọc</t>
  </si>
  <si>
    <t>Huyền</t>
  </si>
  <si>
    <t>95306</t>
  </si>
  <si>
    <t>Phạm Duy</t>
  </si>
  <si>
    <t>Khang</t>
  </si>
  <si>
    <t>95662</t>
  </si>
  <si>
    <t>Khánh</t>
  </si>
  <si>
    <t>95127</t>
  </si>
  <si>
    <t>Đoàn Phương</t>
  </si>
  <si>
    <t>Kiệt</t>
  </si>
  <si>
    <t>97710</t>
  </si>
  <si>
    <t>Nguyễn Bá</t>
  </si>
  <si>
    <t>Linh</t>
  </si>
  <si>
    <t>96080</t>
  </si>
  <si>
    <t>Vũ Hoàng Mai</t>
  </si>
  <si>
    <t>96982</t>
  </si>
  <si>
    <t>Phạm Văn</t>
  </si>
  <si>
    <t>Lộc</t>
  </si>
  <si>
    <t>97832</t>
  </si>
  <si>
    <t>Nguyễn Ngọc</t>
  </si>
  <si>
    <t>Long</t>
  </si>
  <si>
    <t>96597</t>
  </si>
  <si>
    <t>Trần Quang</t>
  </si>
  <si>
    <t>94949</t>
  </si>
  <si>
    <t>Nguyễn Thị Khánh</t>
  </si>
  <si>
    <t>Ly</t>
  </si>
  <si>
    <t>96950</t>
  </si>
  <si>
    <t>Hoàng Thị</t>
  </si>
  <si>
    <t>Mai</t>
  </si>
  <si>
    <t>97575</t>
  </si>
  <si>
    <t>Đinh Thị Trà</t>
  </si>
  <si>
    <t>My</t>
  </si>
  <si>
    <t>96050</t>
  </si>
  <si>
    <t>Phí Minh</t>
  </si>
  <si>
    <t>Thành</t>
  </si>
  <si>
    <t>95821</t>
  </si>
  <si>
    <t>Nguyễn Thị Minh</t>
  </si>
  <si>
    <t>Thu</t>
  </si>
  <si>
    <t>Ghi chú</t>
  </si>
  <si>
    <t>An toàn và bảo mật thông tin (3 TC)</t>
  </si>
  <si>
    <t>Lập trình Windows (3 TC)</t>
  </si>
  <si>
    <t>Cơ sở dữ liệu (3 TC)</t>
  </si>
  <si>
    <t>Triết học Mác Lênin (3 TC)</t>
  </si>
  <si>
    <t>Hệ thống nhúng (3 TC)</t>
  </si>
  <si>
    <t>Java cơ bản (3 TC)</t>
  </si>
  <si>
    <t>Chủ nghĩa xã hội KH (2 TC)</t>
  </si>
  <si>
    <t>Nguyên lý hệ điều hành (2 TC)</t>
  </si>
  <si>
    <t>Kinh tế chính trị Mác Lênin (2 TC)</t>
  </si>
  <si>
    <t>Thương mại điện tử (3 TC)</t>
  </si>
  <si>
    <t>Phân tích và thiết kế hệ thống (3 TC)</t>
  </si>
  <si>
    <t>Đồ hoạ máy tính (3 TC)</t>
  </si>
  <si>
    <t>Pháp luật đại cương (2 TC)</t>
  </si>
  <si>
    <t>Kỹ năng mềm 1 (2 TC)</t>
  </si>
  <si>
    <t>Kỹ thuật lập trình C (3 TC)</t>
  </si>
  <si>
    <t>Hải Phòng, ngày …. tháng ….. năm ………</t>
  </si>
  <si>
    <t>BQL. KHU NỘI TRÚ 
(Nếu SV thuộc diện bắt buộc nội trú)</t>
  </si>
  <si>
    <t>Phân nhóm: KPM63ÐH - N02 Tổng số: 31 Trong đó: Xuất sắc: 0=0.0%, Giỏi: 4=12.9%, Khá: 5=16.1%</t>
  </si>
  <si>
    <t>Trung bình: 3=9.7%, Yếu: 19=61.3%, Kém: 0=0.0%</t>
  </si>
  <si>
    <t>95486</t>
  </si>
  <si>
    <t>Chang</t>
  </si>
  <si>
    <t>95937</t>
  </si>
  <si>
    <t>Nghiêm Thị Mỹ</t>
  </si>
  <si>
    <t>98488</t>
  </si>
  <si>
    <t>Nguyễn Thị Thùy</t>
  </si>
  <si>
    <t>96677</t>
  </si>
  <si>
    <t>Minh</t>
  </si>
  <si>
    <t>96091</t>
  </si>
  <si>
    <t>95322</t>
  </si>
  <si>
    <t>Phạm Xuân</t>
  </si>
  <si>
    <t>Nghĩa</t>
  </si>
  <si>
    <t>97446</t>
  </si>
  <si>
    <t>Đặng Thị Bích</t>
  </si>
  <si>
    <t>Ngọc</t>
  </si>
  <si>
    <t>96887</t>
  </si>
  <si>
    <t>Nguyễn Minh</t>
  </si>
  <si>
    <t>Nguyên</t>
  </si>
  <si>
    <t>97277</t>
  </si>
  <si>
    <t>Lê Thị Hồng</t>
  </si>
  <si>
    <t>Nhung</t>
  </si>
  <si>
    <t>95494</t>
  </si>
  <si>
    <t>Nguyễn Thị Hoàng</t>
  </si>
  <si>
    <t>Oanh</t>
  </si>
  <si>
    <t>94995</t>
  </si>
  <si>
    <t>Trần Hữu</t>
  </si>
  <si>
    <t>Phước</t>
  </si>
  <si>
    <t>95233</t>
  </si>
  <si>
    <t>Ửng Thị Phương</t>
  </si>
  <si>
    <t>Quỳnh</t>
  </si>
  <si>
    <t>94941</t>
  </si>
  <si>
    <t>Sơn</t>
  </si>
  <si>
    <t>96892</t>
  </si>
  <si>
    <t>Nguyễn Phương</t>
  </si>
  <si>
    <t>Thảo</t>
  </si>
  <si>
    <t>97181</t>
  </si>
  <si>
    <t>Trần Thị Thu</t>
  </si>
  <si>
    <t>96768</t>
  </si>
  <si>
    <t>Nguyễn Quốc</t>
  </si>
  <si>
    <t>Thiên</t>
  </si>
  <si>
    <t>97339</t>
  </si>
  <si>
    <t>Nguyễn Văn</t>
  </si>
  <si>
    <t>Thịnh</t>
  </si>
  <si>
    <t>97188</t>
  </si>
  <si>
    <t>Trần Đình</t>
  </si>
  <si>
    <t>Tiến</t>
  </si>
  <si>
    <t>97053</t>
  </si>
  <si>
    <t>Toàn</t>
  </si>
  <si>
    <t>95298</t>
  </si>
  <si>
    <t>Nguyễn Thị Huyền</t>
  </si>
  <si>
    <t>Trang</t>
  </si>
  <si>
    <t>98492</t>
  </si>
  <si>
    <t>Trung</t>
  </si>
  <si>
    <t>96278</t>
  </si>
  <si>
    <t>Trường</t>
  </si>
  <si>
    <t>98548</t>
  </si>
  <si>
    <t>96408</t>
  </si>
  <si>
    <t>95139</t>
  </si>
  <si>
    <t>Nguyễn Đăng</t>
  </si>
  <si>
    <t>Tú</t>
  </si>
  <si>
    <t>97962</t>
  </si>
  <si>
    <t>Tuấn</t>
  </si>
  <si>
    <t>98395</t>
  </si>
  <si>
    <t>Đặng Thanh</t>
  </si>
  <si>
    <t>Tùng</t>
  </si>
  <si>
    <t>95182</t>
  </si>
  <si>
    <t>96771</t>
  </si>
  <si>
    <t>Triệu Quốc</t>
  </si>
  <si>
    <t>Tuyên</t>
  </si>
  <si>
    <t>97511</t>
  </si>
  <si>
    <t>Vinh</t>
  </si>
  <si>
    <t>96666</t>
  </si>
  <si>
    <t>Đặng Minh</t>
  </si>
  <si>
    <t>Vũ</t>
  </si>
  <si>
    <t>Tin học văn phòng (3 TC)</t>
  </si>
  <si>
    <t>Mạng máy tính (3 TC)</t>
  </si>
  <si>
    <t>Phát triển ứng dụng trên nền web (4 TC)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</si>
</sst>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3" x14ac:knownFonts="1">
    <font>
      <sz val="14"/>
      <color theme="1"/>
      <name val="Calibri"/>
      <family val="2"/>
      <scheme val="minor"/>
    </font>
    <font>
      <sz val="10"/>
      <name val="Arial"/>
      <family val="2"/>
    </font>
    <font>
      <b/>
      <sz val="11"/>
      <name val="Times New Roman"/>
      <family val="1"/>
    </font>
    <font>
      <b/>
      <sz val="12"/>
      <name val="Times New Roman"/>
      <family val="1"/>
    </font>
    <font>
      <i/>
      <sz val="11"/>
      <name val="Times New Roman"/>
      <family val="1"/>
    </font>
    <font>
      <sz val="11"/>
      <name val="Times New Roman"/>
      <family val="1"/>
    </font>
    <font>
      <b/>
      <u/>
      <sz val="12"/>
      <name val="Times New Roman"/>
      <family val="1"/>
    </font>
    <font>
      <b/>
      <sz val="10"/>
      <name val="Times New Roman"/>
      <family val="1"/>
    </font>
    <font>
      <i/>
      <sz val="12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4"/>
      <color theme="1"/>
      <name val="Calibri"/>
      <family val="2"/>
      <scheme val="minor"/>
    </font>
    <font>
      <b/>
      <sz val="16"/>
      <name val="Times New Roman"/>
      <family val="1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9" fontId="11" fillId="0" borderId="0"/>
  </cellStyleXfs>
  <cellXfs count="69">
    <xf numFmtId="0" fontId="0" fillId="0" borderId="0" xfId="0" applyNumberFormat="1" applyFont="1" applyFill="1" applyBorder="1"/>
    <xf numFmtId="0" fontId="1" fillId="0" borderId="0" xfId="1" applyNumberFormat="1" applyFont="1" applyFill="1" applyBorder="1"/>
    <xf numFmtId="0" fontId="2" fillId="0" borderId="0" xfId="1" applyNumberFormat="1" applyFont="1" applyFill="1" applyBorder="1" applyAlignment="1">
      <alignment horizontal="left"/>
    </xf>
    <xf numFmtId="0" fontId="2" fillId="0" borderId="0" xfId="1" applyNumberFormat="1" applyFont="1" applyFill="1" applyBorder="1" applyAlignment="1">
      <alignment horizontal="center" vertical="distributed"/>
    </xf>
    <xf numFmtId="0" fontId="2" fillId="0" borderId="0" xfId="1" applyNumberFormat="1" applyFont="1" applyFill="1" applyBorder="1"/>
    <xf numFmtId="0" fontId="1" fillId="0" borderId="0" xfId="1" applyNumberFormat="1" applyFont="1" applyFill="1" applyBorder="1" applyAlignment="1">
      <alignment horizontal="left"/>
    </xf>
    <xf numFmtId="0" fontId="1" fillId="0" borderId="0" xfId="1" applyNumberFormat="1" applyFont="1" applyFill="1" applyBorder="1" applyAlignment="1">
      <alignment horizontal="right"/>
    </xf>
    <xf numFmtId="0" fontId="1" fillId="0" borderId="0" xfId="1" applyNumberFormat="1" applyFont="1" applyFill="1" applyBorder="1" applyAlignment="1">
      <alignment horizontal="center"/>
    </xf>
    <xf numFmtId="0" fontId="5" fillId="0" borderId="0" xfId="1" applyNumberFormat="1" applyFont="1" applyFill="1" applyBorder="1"/>
    <xf numFmtId="0" fontId="5" fillId="0" borderId="0" xfId="1" applyNumberFormat="1" applyFont="1" applyFill="1" applyBorder="1" applyAlignment="1">
      <alignment horizontal="left"/>
    </xf>
    <xf numFmtId="0" fontId="5" fillId="0" borderId="0" xfId="1" applyNumberFormat="1" applyFont="1" applyFill="1" applyBorder="1" applyAlignment="1">
      <alignment horizontal="right"/>
    </xf>
    <xf numFmtId="0" fontId="7" fillId="0" borderId="3" xfId="1" applyNumberFormat="1" applyFont="1" applyFill="1" applyBorder="1" applyAlignment="1">
      <alignment horizontal="center" vertical="distributed"/>
    </xf>
    <xf numFmtId="0" fontId="1" fillId="0" borderId="0" xfId="1" applyNumberFormat="1" applyFont="1" applyFill="1" applyBorder="1" applyAlignment="1">
      <alignment horizontal="left" vertical="distributed"/>
    </xf>
    <xf numFmtId="0" fontId="3" fillId="0" borderId="0" xfId="1" applyNumberFormat="1" applyFont="1" applyFill="1" applyBorder="1" applyAlignment="1">
      <alignment vertical="center"/>
    </xf>
    <xf numFmtId="0" fontId="2" fillId="0" borderId="0" xfId="1" applyNumberFormat="1" applyFont="1" applyFill="1" applyBorder="1" applyAlignment="1">
      <alignment vertical="center"/>
    </xf>
    <xf numFmtId="0" fontId="4" fillId="0" borderId="0" xfId="1" applyNumberFormat="1" applyFont="1" applyFill="1" applyBorder="1" applyAlignment="1">
      <alignment vertical="center"/>
    </xf>
    <xf numFmtId="0" fontId="0" fillId="0" borderId="0" xfId="0" applyNumberFormat="1" applyFont="1" applyFill="1" applyBorder="1" applyAlignment="1">
      <alignment vertical="center"/>
    </xf>
    <xf numFmtId="0" fontId="1" fillId="0" borderId="0" xfId="1" applyNumberFormat="1" applyFont="1" applyFill="1" applyBorder="1" applyAlignment="1">
      <alignment horizontal="left" vertical="center"/>
    </xf>
    <xf numFmtId="0" fontId="1" fillId="0" borderId="0" xfId="1" applyNumberFormat="1" applyFont="1" applyFill="1" applyBorder="1" applyAlignment="1">
      <alignment vertical="center"/>
    </xf>
    <xf numFmtId="0" fontId="1" fillId="0" borderId="0" xfId="1" applyNumberFormat="1" applyFont="1" applyFill="1" applyBorder="1" applyAlignment="1">
      <alignment horizontal="right" vertical="center"/>
    </xf>
    <xf numFmtId="0" fontId="1" fillId="0" borderId="0" xfId="1" applyNumberFormat="1" applyFont="1" applyFill="1" applyBorder="1" applyAlignment="1">
      <alignment horizontal="center" vertical="center"/>
    </xf>
    <xf numFmtId="0" fontId="10" fillId="0" borderId="14" xfId="0" applyNumberFormat="1" applyFont="1" applyFill="1" applyBorder="1" applyAlignment="1">
      <alignment horizontal="center" vertical="center"/>
    </xf>
    <xf numFmtId="0" fontId="9" fillId="0" borderId="14" xfId="0" applyNumberFormat="1" applyFont="1" applyFill="1" applyBorder="1" applyAlignment="1">
      <alignment vertical="center"/>
    </xf>
    <xf numFmtId="0" fontId="9" fillId="0" borderId="14" xfId="0" applyNumberFormat="1" applyFont="1" applyFill="1" applyBorder="1" applyAlignment="1">
      <alignment horizontal="center" vertical="center"/>
    </xf>
    <xf numFmtId="164" fontId="9" fillId="0" borderId="14" xfId="2" applyNumberFormat="1" applyFont="1" applyFill="1" applyBorder="1" applyAlignment="1">
      <alignment horizontal="center" vertical="center"/>
    </xf>
    <xf numFmtId="0" fontId="12" fillId="0" borderId="0" xfId="1" applyNumberFormat="1" applyFont="1" applyFill="1" applyBorder="1" applyAlignment="1">
      <alignment vertical="distributed"/>
    </xf>
    <xf numFmtId="0" fontId="2" fillId="0" borderId="0" xfId="1" applyNumberFormat="1" applyFont="1" applyFill="1" applyBorder="1" applyAlignment="1">
      <alignment vertical="distributed"/>
    </xf>
    <xf numFmtId="0" fontId="3" fillId="0" borderId="0" xfId="1" applyNumberFormat="1" applyFont="1" applyFill="1" applyBorder="1" applyAlignment="1">
      <alignment vertical="distributed"/>
    </xf>
    <xf numFmtId="0" fontId="4" fillId="0" borderId="0" xfId="1" applyNumberFormat="1" applyFont="1" applyFill="1" applyBorder="1" applyAlignment="1">
      <alignment vertical="distributed"/>
    </xf>
    <xf numFmtId="0" fontId="4" fillId="0" borderId="0" xfId="1" applyNumberFormat="1" applyFont="1" applyFill="1" applyBorder="1" applyAlignment="1">
      <alignment horizontal="right" vertical="center"/>
    </xf>
    <xf numFmtId="0" fontId="1" fillId="0" borderId="18" xfId="1" applyNumberFormat="1" applyFont="1" applyFill="1" applyBorder="1" applyAlignment="1">
      <alignment horizontal="center"/>
    </xf>
    <xf numFmtId="0" fontId="1" fillId="0" borderId="19" xfId="1" applyNumberFormat="1" applyFont="1" applyFill="1" applyBorder="1" applyAlignment="1">
      <alignment horizontal="left"/>
    </xf>
    <xf numFmtId="0" fontId="1" fillId="0" borderId="20" xfId="1" applyNumberFormat="1" applyFont="1" applyFill="1" applyBorder="1" applyAlignment="1">
      <alignment horizontal="left"/>
    </xf>
    <xf numFmtId="0" fontId="3" fillId="0" borderId="0" xfId="1" applyNumberFormat="1" applyFont="1" applyFill="1" applyBorder="1" applyAlignment="1">
      <alignment horizontal="center" vertical="distributed" wrapText="1"/>
    </xf>
    <xf numFmtId="0" fontId="8" fillId="0" borderId="0" xfId="1" applyNumberFormat="1" applyFont="1" applyFill="1" applyBorder="1" applyAlignment="1">
      <alignment horizontal="center"/>
    </xf>
    <xf numFmtId="0" fontId="3" fillId="0" borderId="0" xfId="1" applyNumberFormat="1" applyFont="1" applyFill="1" applyBorder="1" applyAlignment="1">
      <alignment horizontal="center" vertical="distributed"/>
    </xf>
    <xf numFmtId="0" fontId="8" fillId="0" borderId="0" xfId="1" applyNumberFormat="1" applyFont="1" applyFill="1" applyBorder="1" applyAlignment="1">
      <alignment horizontal="center" wrapText="1"/>
    </xf>
    <xf numFmtId="0" fontId="2" fillId="0" borderId="0" xfId="1" applyNumberFormat="1" applyFont="1" applyFill="1" applyBorder="1" applyAlignment="1">
      <alignment horizontal="left" vertical="center"/>
    </xf>
    <xf numFmtId="0" fontId="3" fillId="0" borderId="0" xfId="1" applyNumberFormat="1" applyFont="1" applyFill="1" applyBorder="1" applyAlignment="1">
      <alignment horizontal="center" vertical="center"/>
    </xf>
    <xf numFmtId="0" fontId="2" fillId="0" borderId="0" xfId="1" applyNumberFormat="1" applyFont="1" applyFill="1" applyBorder="1" applyAlignment="1">
      <alignment horizontal="center" vertical="center"/>
    </xf>
    <xf numFmtId="0" fontId="4" fillId="0" borderId="0" xfId="1" applyNumberFormat="1" applyFont="1" applyFill="1" applyBorder="1" applyAlignment="1">
      <alignment horizontal="center" vertical="center"/>
    </xf>
    <xf numFmtId="0" fontId="5" fillId="0" borderId="0" xfId="1" applyNumberFormat="1" applyFont="1" applyFill="1" applyBorder="1" applyAlignment="1">
      <alignment horizontal="center" vertical="center"/>
    </xf>
    <xf numFmtId="0" fontId="2" fillId="0" borderId="0" xfId="1" applyNumberFormat="1" applyFont="1" applyFill="1" applyBorder="1" applyAlignment="1">
      <alignment horizontal="center" vertical="distributed"/>
    </xf>
    <xf numFmtId="0" fontId="5" fillId="0" borderId="0" xfId="1" applyNumberFormat="1" applyFont="1" applyFill="1" applyBorder="1" applyAlignment="1">
      <alignment horizontal="center"/>
    </xf>
    <xf numFmtId="164" fontId="9" fillId="0" borderId="14" xfId="2" applyNumberFormat="1" applyFont="1" applyFill="1" applyBorder="1" applyAlignment="1">
      <alignment horizontal="center" vertical="center"/>
    </xf>
    <xf numFmtId="0" fontId="10" fillId="0" borderId="14" xfId="0" applyNumberFormat="1" applyFont="1" applyFill="1" applyBorder="1" applyAlignment="1">
      <alignment horizontal="center" vertical="center"/>
    </xf>
    <xf numFmtId="0" fontId="9" fillId="0" borderId="14" xfId="0" applyNumberFormat="1" applyFont="1" applyFill="1" applyBorder="1" applyAlignment="1">
      <alignment horizontal="center" vertical="center"/>
    </xf>
    <xf numFmtId="164" fontId="9" fillId="0" borderId="15" xfId="2" applyNumberFormat="1" applyFont="1" applyFill="1" applyBorder="1" applyAlignment="1">
      <alignment horizontal="center" vertical="center"/>
    </xf>
    <xf numFmtId="164" fontId="9" fillId="0" borderId="16" xfId="2" applyNumberFormat="1" applyFont="1" applyFill="1" applyBorder="1" applyAlignment="1">
      <alignment horizontal="center" vertical="center"/>
    </xf>
    <xf numFmtId="164" fontId="9" fillId="0" borderId="17" xfId="2" applyNumberFormat="1" applyFont="1" applyFill="1" applyBorder="1" applyAlignment="1">
      <alignment horizontal="center" vertical="center"/>
    </xf>
    <xf numFmtId="0" fontId="9" fillId="0" borderId="15" xfId="0" applyNumberFormat="1" applyFont="1" applyFill="1" applyBorder="1" applyAlignment="1">
      <alignment horizontal="center" vertical="center"/>
    </xf>
    <xf numFmtId="0" fontId="9" fillId="0" borderId="16" xfId="0" applyNumberFormat="1" applyFont="1" applyFill="1" applyBorder="1" applyAlignment="1">
      <alignment horizontal="center" vertical="center"/>
    </xf>
    <xf numFmtId="0" fontId="10" fillId="0" borderId="15" xfId="0" applyNumberFormat="1" applyFont="1" applyFill="1" applyBorder="1" applyAlignment="1">
      <alignment horizontal="center" vertical="center"/>
    </xf>
    <xf numFmtId="0" fontId="10" fillId="0" borderId="16" xfId="0" applyNumberFormat="1" applyFont="1" applyFill="1" applyBorder="1" applyAlignment="1">
      <alignment horizontal="center" vertical="center"/>
    </xf>
    <xf numFmtId="0" fontId="6" fillId="0" borderId="0" xfId="1" applyNumberFormat="1" applyFont="1" applyFill="1" applyBorder="1" applyAlignment="1">
      <alignment horizontal="left"/>
    </xf>
    <xf numFmtId="0" fontId="2" fillId="0" borderId="7" xfId="1" applyNumberFormat="1" applyFont="1" applyFill="1" applyBorder="1" applyAlignment="1">
      <alignment horizontal="center" vertical="distributed"/>
    </xf>
    <xf numFmtId="0" fontId="2" fillId="0" borderId="3" xfId="1" applyNumberFormat="1" applyFont="1" applyFill="1" applyBorder="1" applyAlignment="1">
      <alignment horizontal="center" vertical="distributed"/>
    </xf>
    <xf numFmtId="0" fontId="2" fillId="0" borderId="13" xfId="1" applyNumberFormat="1" applyFont="1" applyFill="1" applyBorder="1" applyAlignment="1">
      <alignment horizontal="center" vertical="center" wrapText="1"/>
    </xf>
    <xf numFmtId="0" fontId="2" fillId="0" borderId="4" xfId="1" applyNumberFormat="1" applyFont="1" applyFill="1" applyBorder="1" applyAlignment="1">
      <alignment horizontal="center" vertical="center" wrapText="1"/>
    </xf>
    <xf numFmtId="0" fontId="2" fillId="0" borderId="5" xfId="1" applyNumberFormat="1" applyFont="1" applyFill="1" applyBorder="1" applyAlignment="1">
      <alignment horizontal="center" vertical="distributed"/>
    </xf>
    <xf numFmtId="0" fontId="2" fillId="0" borderId="6" xfId="1" applyNumberFormat="1" applyFont="1" applyFill="1" applyBorder="1" applyAlignment="1">
      <alignment horizontal="center" vertical="distributed"/>
    </xf>
    <xf numFmtId="0" fontId="2" fillId="0" borderId="8" xfId="1" applyNumberFormat="1" applyFont="1" applyFill="1" applyBorder="1" applyAlignment="1">
      <alignment horizontal="center" vertical="distributed"/>
    </xf>
    <xf numFmtId="0" fontId="2" fillId="0" borderId="9" xfId="1" applyNumberFormat="1" applyFont="1" applyFill="1" applyBorder="1" applyAlignment="1">
      <alignment horizontal="center" vertical="distributed"/>
    </xf>
    <xf numFmtId="0" fontId="2" fillId="0" borderId="10" xfId="1" applyNumberFormat="1" applyFont="1" applyFill="1" applyBorder="1" applyAlignment="1">
      <alignment horizontal="center" vertical="distributed"/>
    </xf>
    <xf numFmtId="0" fontId="2" fillId="0" borderId="11" xfId="1" applyNumberFormat="1" applyFont="1" applyFill="1" applyBorder="1" applyAlignment="1">
      <alignment horizontal="center" vertical="distributed"/>
    </xf>
    <xf numFmtId="0" fontId="2" fillId="0" borderId="4" xfId="1" applyNumberFormat="1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>
      <alignment horizontal="center" vertical="distributed"/>
    </xf>
    <xf numFmtId="0" fontId="2" fillId="0" borderId="12" xfId="1" applyNumberFormat="1" applyFont="1" applyFill="1" applyBorder="1" applyAlignment="1">
      <alignment horizontal="center" vertical="distributed"/>
    </xf>
    <xf numFmtId="0" fontId="2" fillId="0" borderId="2" xfId="1" applyNumberFormat="1" applyFont="1" applyFill="1" applyBorder="1" applyAlignment="1">
      <alignment horizontal="center" vertical="distributed"/>
    </xf>
  </cellXfs>
  <cellStyles count="3">
    <cellStyle name="Normal" xfId="0" builtinId="0"/>
    <cellStyle name="Normal 2" xfId="1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2</xdr:row>
      <xdr:rowOff>9525</xdr:rowOff>
    </xdr:from>
    <xdr:to>
      <xdr:col>3</xdr:col>
      <xdr:colOff>498231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4A630320-1156-4EB7-815D-E7A868FBC79C}"/>
            </a:ext>
          </a:extLst>
        </xdr:cNvPr>
        <xdr:cNvCxnSpPr/>
      </xdr:nvCxnSpPr>
      <xdr:spPr>
        <a:xfrm>
          <a:off x="1143000" y="466725"/>
          <a:ext cx="1317381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349493</xdr:colOff>
      <xdr:row>1</xdr:row>
      <xdr:rowOff>224204</xdr:rowOff>
    </xdr:from>
    <xdr:to>
      <xdr:col>32</xdr:col>
      <xdr:colOff>333375</xdr:colOff>
      <xdr:row>1</xdr:row>
      <xdr:rowOff>224204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CE4910F-96A8-46B9-B4A2-BFC817F18AAE}"/>
            </a:ext>
          </a:extLst>
        </xdr:cNvPr>
        <xdr:cNvCxnSpPr/>
      </xdr:nvCxnSpPr>
      <xdr:spPr>
        <a:xfrm>
          <a:off x="10531718" y="481379"/>
          <a:ext cx="2098432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2</xdr:row>
      <xdr:rowOff>9525</xdr:rowOff>
    </xdr:from>
    <xdr:to>
      <xdr:col>3</xdr:col>
      <xdr:colOff>498231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4A630320-1156-4EB7-815D-E7A868FBC79C}"/>
            </a:ext>
          </a:extLst>
        </xdr:cNvPr>
        <xdr:cNvCxnSpPr/>
      </xdr:nvCxnSpPr>
      <xdr:spPr>
        <a:xfrm>
          <a:off x="1143000" y="466725"/>
          <a:ext cx="1317381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349493</xdr:colOff>
      <xdr:row>1</xdr:row>
      <xdr:rowOff>224204</xdr:rowOff>
    </xdr:from>
    <xdr:to>
      <xdr:col>32</xdr:col>
      <xdr:colOff>333375</xdr:colOff>
      <xdr:row>1</xdr:row>
      <xdr:rowOff>224204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CE4910F-96A8-46B9-B4A2-BFC817F18AAE}"/>
            </a:ext>
          </a:extLst>
        </xdr:cNvPr>
        <xdr:cNvCxnSpPr/>
      </xdr:nvCxnSpPr>
      <xdr:spPr>
        <a:xfrm>
          <a:off x="10531718" y="481379"/>
          <a:ext cx="2098432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"/>
  <sheetViews>
    <sheetView zoomScaleNormal="100" workbookViewId="0">
      <selection activeCell="A8" sqref="A8:E8"/>
    </sheetView>
  </sheetViews>
  <sheetFormatPr defaultRowHeight="18.75" x14ac:dyDescent="0.3"/>
  <cols>
    <col min="1" max="1" width="8.59765625" style="16" customWidth="1"/>
    <col min="2" max="7" width="7.09765625" style="16" customWidth="1"/>
    <col min="8" max="9" width="9.796875" style="16" customWidth="1"/>
    <col min="10" max="13" width="7.09765625" style="16" customWidth="1"/>
    <col min="14" max="14" width="11" style="16" customWidth="1"/>
    <col min="15" max="15" width="13.296875" style="16" customWidth="1"/>
    <col min="16" max="16" width="8.796875" style="16" customWidth="1"/>
    <col min="17" max="16384" width="8.796875" style="16"/>
  </cols>
  <sheetData>
    <row r="1" spans="1:15" x14ac:dyDescent="0.3">
      <c r="A1" s="41" t="s">
        <v>0</v>
      </c>
      <c r="B1" s="41"/>
      <c r="C1" s="41"/>
      <c r="D1" s="41"/>
      <c r="E1" s="41"/>
      <c r="F1" s="13"/>
      <c r="G1" s="13"/>
      <c r="H1" s="13"/>
      <c r="I1" s="38" t="s">
        <v>1</v>
      </c>
      <c r="J1" s="38"/>
      <c r="K1" s="38"/>
      <c r="L1" s="38"/>
      <c r="M1" s="38"/>
      <c r="N1" s="38"/>
      <c r="O1" s="38"/>
    </row>
    <row r="2" spans="1:15" x14ac:dyDescent="0.3">
      <c r="A2" s="39" t="s">
        <v>2</v>
      </c>
      <c r="B2" s="39"/>
      <c r="C2" s="39"/>
      <c r="D2" s="39"/>
      <c r="E2" s="39"/>
      <c r="F2" s="14"/>
      <c r="G2" s="14"/>
      <c r="H2" s="14"/>
      <c r="I2" s="39" t="s">
        <v>3</v>
      </c>
      <c r="J2" s="39"/>
      <c r="K2" s="39"/>
      <c r="L2" s="39"/>
      <c r="M2" s="39"/>
      <c r="N2" s="39"/>
      <c r="O2" s="39"/>
    </row>
    <row r="3" spans="1:15" x14ac:dyDescent="0.3">
      <c r="A3" s="14"/>
      <c r="B3" s="14"/>
      <c r="C3" s="14"/>
      <c r="D3" s="13"/>
      <c r="E3" s="13"/>
      <c r="F3" s="15"/>
      <c r="G3" s="15"/>
      <c r="H3" s="15"/>
      <c r="I3" s="40" t="s">
        <v>4</v>
      </c>
      <c r="J3" s="40"/>
      <c r="K3" s="40"/>
      <c r="L3" s="40"/>
      <c r="M3" s="40"/>
      <c r="N3" s="40"/>
      <c r="O3" s="40"/>
    </row>
    <row r="4" spans="1:15" x14ac:dyDescent="0.3">
      <c r="A4" s="17"/>
      <c r="B4" s="18"/>
      <c r="C4" s="17"/>
      <c r="D4" s="17"/>
      <c r="E4" s="17"/>
      <c r="F4" s="17"/>
      <c r="G4" s="17"/>
      <c r="H4" s="17"/>
      <c r="I4" s="19"/>
      <c r="J4" s="17"/>
      <c r="K4" s="20"/>
      <c r="L4" s="20"/>
      <c r="M4" s="20"/>
      <c r="N4" s="18"/>
    </row>
    <row r="5" spans="1:15" x14ac:dyDescent="0.3">
      <c r="A5" s="38" t="s">
        <v>5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</row>
    <row r="6" spans="1:15" x14ac:dyDescent="0.3">
      <c r="A6" s="38" t="s">
        <v>6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</row>
    <row r="7" spans="1:15" ht="24" customHeight="1" x14ac:dyDescent="0.3">
      <c r="A7" s="37" t="s">
        <v>7</v>
      </c>
      <c r="B7" s="37"/>
      <c r="C7" s="37"/>
      <c r="D7" s="37"/>
      <c r="E7" s="37"/>
    </row>
    <row r="8" spans="1:15" ht="24" customHeight="1" x14ac:dyDescent="0.3">
      <c r="A8" s="37" t="s">
        <v>8</v>
      </c>
      <c r="B8" s="37"/>
      <c r="C8" s="37"/>
      <c r="D8" s="37"/>
      <c r="E8" s="37"/>
    </row>
    <row r="9" spans="1:15" ht="24" customHeight="1" x14ac:dyDescent="0.3">
      <c r="A9" s="21" t="s">
        <v>9</v>
      </c>
      <c r="B9" s="21" t="s">
        <v>10</v>
      </c>
      <c r="C9" s="21" t="s">
        <v>11</v>
      </c>
      <c r="D9" s="21" t="s">
        <v>12</v>
      </c>
      <c r="E9" s="21" t="s">
        <v>13</v>
      </c>
      <c r="F9" s="21" t="s">
        <v>14</v>
      </c>
      <c r="G9" s="21" t="s">
        <v>15</v>
      </c>
      <c r="H9" s="21" t="s">
        <v>16</v>
      </c>
      <c r="I9" s="21" t="s">
        <v>17</v>
      </c>
      <c r="J9" s="21" t="s">
        <v>18</v>
      </c>
      <c r="K9" s="21" t="s">
        <v>19</v>
      </c>
      <c r="L9" s="21" t="s">
        <v>20</v>
      </c>
      <c r="M9" s="21" t="s">
        <v>21</v>
      </c>
      <c r="N9" s="21" t="s">
        <v>22</v>
      </c>
      <c r="O9" s="21" t="s">
        <v>23</v>
      </c>
    </row>
    <row r="10" spans="1:15" ht="24" customHeight="1" x14ac:dyDescent="0.3">
      <c r="A10" s="22">
        <v>70</v>
      </c>
      <c r="B10" s="22">
        <v>0</v>
      </c>
      <c r="C10" s="24">
        <f>B10/A10</f>
        <v>0</v>
      </c>
      <c r="D10" s="22">
        <v>5</v>
      </c>
      <c r="E10" s="24">
        <f>D10/A10</f>
        <v>7.1428571428571425E-2</v>
      </c>
      <c r="F10" s="22">
        <v>14</v>
      </c>
      <c r="G10" s="24">
        <f>F10/A10</f>
        <v>0.2</v>
      </c>
      <c r="H10" s="22">
        <v>12</v>
      </c>
      <c r="I10" s="24">
        <f>H10/A10</f>
        <v>0.17142857142857143</v>
      </c>
      <c r="J10" s="22">
        <v>39</v>
      </c>
      <c r="K10" s="24">
        <f>J10/A10</f>
        <v>0.55714285714285716</v>
      </c>
      <c r="L10" s="22">
        <v>0</v>
      </c>
      <c r="M10" s="24">
        <f>L10/A10</f>
        <v>0</v>
      </c>
      <c r="N10" s="22">
        <v>0</v>
      </c>
      <c r="O10" s="24">
        <f>N10/A10</f>
        <v>0</v>
      </c>
    </row>
    <row r="12" spans="1:15" ht="24" customHeight="1" x14ac:dyDescent="0.3">
      <c r="A12" s="37" t="s">
        <v>24</v>
      </c>
      <c r="B12" s="37"/>
      <c r="C12" s="37"/>
      <c r="D12" s="37"/>
      <c r="E12" s="37"/>
    </row>
    <row r="13" spans="1:15" ht="24" customHeight="1" x14ac:dyDescent="0.3">
      <c r="A13" s="21" t="s">
        <v>9</v>
      </c>
      <c r="B13" s="21" t="s">
        <v>10</v>
      </c>
      <c r="C13" s="21" t="s">
        <v>11</v>
      </c>
      <c r="D13" s="21" t="s">
        <v>25</v>
      </c>
      <c r="E13" s="21" t="s">
        <v>26</v>
      </c>
      <c r="F13" s="21" t="s">
        <v>14</v>
      </c>
      <c r="G13" s="21" t="s">
        <v>15</v>
      </c>
      <c r="H13" s="21" t="s">
        <v>16</v>
      </c>
      <c r="I13" s="21" t="s">
        <v>17</v>
      </c>
      <c r="J13" s="21" t="s">
        <v>18</v>
      </c>
      <c r="K13" s="21" t="s">
        <v>19</v>
      </c>
      <c r="L13" s="21"/>
      <c r="M13" s="21"/>
      <c r="N13" s="21" t="s">
        <v>22</v>
      </c>
      <c r="O13" s="21" t="s">
        <v>23</v>
      </c>
    </row>
    <row r="14" spans="1:15" ht="24" customHeight="1" x14ac:dyDescent="0.3">
      <c r="A14" s="22">
        <v>70</v>
      </c>
      <c r="B14" s="22">
        <v>0</v>
      </c>
      <c r="C14" s="24">
        <f>B14/A14</f>
        <v>0</v>
      </c>
      <c r="D14" s="22">
        <v>10</v>
      </c>
      <c r="E14" s="24">
        <f>D14/A14</f>
        <v>0.14285714285714285</v>
      </c>
      <c r="F14" s="22">
        <v>39</v>
      </c>
      <c r="G14" s="24">
        <f>F14/A14</f>
        <v>0.55714285714285716</v>
      </c>
      <c r="H14" s="22">
        <v>21</v>
      </c>
      <c r="I14" s="24">
        <f>H14/A14</f>
        <v>0.3</v>
      </c>
      <c r="J14" s="22">
        <v>0</v>
      </c>
      <c r="K14" s="24">
        <f>J14/A14</f>
        <v>0</v>
      </c>
      <c r="L14" s="22"/>
      <c r="M14" s="24"/>
      <c r="N14" s="22">
        <v>0</v>
      </c>
      <c r="O14" s="24">
        <f>N14/A14</f>
        <v>0</v>
      </c>
    </row>
    <row r="16" spans="1:15" x14ac:dyDescent="0.3">
      <c r="A16" s="33" t="s">
        <v>27</v>
      </c>
      <c r="B16" s="33"/>
      <c r="C16" s="33"/>
      <c r="D16" s="33"/>
      <c r="E16" s="12"/>
      <c r="F16" s="33" t="s">
        <v>28</v>
      </c>
      <c r="G16" s="33"/>
      <c r="H16" s="33"/>
      <c r="I16" s="33"/>
      <c r="J16" s="12"/>
      <c r="L16" s="35" t="s">
        <v>29</v>
      </c>
      <c r="M16" s="35"/>
      <c r="N16" s="35"/>
      <c r="O16" s="35"/>
    </row>
    <row r="17" spans="1:15" x14ac:dyDescent="0.25">
      <c r="A17" s="34" t="s">
        <v>30</v>
      </c>
      <c r="B17" s="34"/>
      <c r="C17" s="34"/>
      <c r="D17" s="34"/>
      <c r="E17" s="34" t="s">
        <v>30</v>
      </c>
      <c r="F17" s="34"/>
      <c r="G17" s="34"/>
      <c r="H17" s="34"/>
      <c r="I17" s="34"/>
      <c r="J17" s="34"/>
      <c r="L17" s="36" t="s">
        <v>30</v>
      </c>
      <c r="M17" s="36"/>
      <c r="N17" s="36"/>
      <c r="O17" s="36"/>
    </row>
  </sheetData>
  <mergeCells count="16">
    <mergeCell ref="A12:E12"/>
    <mergeCell ref="A7:E7"/>
    <mergeCell ref="A8:E8"/>
    <mergeCell ref="I1:O1"/>
    <mergeCell ref="I2:O2"/>
    <mergeCell ref="I3:O3"/>
    <mergeCell ref="A1:E1"/>
    <mergeCell ref="A2:E2"/>
    <mergeCell ref="A5:N5"/>
    <mergeCell ref="A6:N6"/>
    <mergeCell ref="A16:D16"/>
    <mergeCell ref="A17:D17"/>
    <mergeCell ref="F16:I16"/>
    <mergeCell ref="E17:J17"/>
    <mergeCell ref="L16:O16"/>
    <mergeCell ref="L17:O17"/>
  </mergeCells>
  <pageMargins left="0.7" right="0.7" top="0.75" bottom="0.75" header="0.3" footer="0.3"/>
  <pageSetup orientation="portrait" horizontalDpi="4294967295" verticalDpi="429496729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76"/>
  <sheetViews>
    <sheetView topLeftCell="A2" zoomScaleNormal="100" workbookViewId="0">
      <selection activeCell="L27" sqref="L27"/>
    </sheetView>
  </sheetViews>
  <sheetFormatPr defaultRowHeight="12.75" x14ac:dyDescent="0.2"/>
  <cols>
    <col min="1" max="1" width="4.09765625" style="5" customWidth="1"/>
    <col min="2" max="2" width="4.796875" style="5" customWidth="1"/>
    <col min="3" max="3" width="11.69921875" style="1" customWidth="1"/>
    <col min="4" max="4" width="5.296875" style="1" customWidth="1"/>
    <col min="5" max="5" width="3.296875" style="5" customWidth="1"/>
    <col min="6" max="34" width="3.69921875" style="5" customWidth="1"/>
    <col min="35" max="54" width="3.69921875" style="5" hidden="1" customWidth="1"/>
    <col min="55" max="55" width="4.19921875" style="6" customWidth="1"/>
    <col min="56" max="56" width="5" style="5" customWidth="1"/>
    <col min="57" max="57" width="6.09765625" style="7" customWidth="1"/>
    <col min="58" max="58" width="5.796875" style="7" customWidth="1"/>
    <col min="59" max="59" width="5.3984375" style="7" customWidth="1"/>
    <col min="60" max="60" width="6" style="1" customWidth="1"/>
    <col min="61" max="61" width="8.796875" style="1" customWidth="1"/>
    <col min="62" max="16384" width="8.796875" style="1"/>
  </cols>
  <sheetData>
    <row r="1" spans="1:60" ht="20.25" customHeight="1" x14ac:dyDescent="0.25">
      <c r="A1" s="43" t="s">
        <v>0</v>
      </c>
      <c r="B1" s="43"/>
      <c r="C1" s="43"/>
      <c r="D1" s="43"/>
      <c r="E1" s="43"/>
      <c r="F1" s="43"/>
      <c r="G1" s="43"/>
      <c r="H1" s="4"/>
      <c r="I1" s="13"/>
      <c r="J1" s="13"/>
      <c r="K1" s="13"/>
      <c r="L1" s="13"/>
      <c r="M1" s="13"/>
      <c r="N1" s="13"/>
      <c r="O1" s="13"/>
      <c r="P1" s="13"/>
      <c r="Q1" s="13"/>
      <c r="R1" s="38" t="s">
        <v>1</v>
      </c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</row>
    <row r="2" spans="1:60" ht="20.25" customHeight="1" x14ac:dyDescent="0.2">
      <c r="A2" s="39" t="s">
        <v>2</v>
      </c>
      <c r="B2" s="39"/>
      <c r="C2" s="39"/>
      <c r="D2" s="39"/>
      <c r="E2" s="39"/>
      <c r="F2" s="39"/>
      <c r="G2" s="39"/>
      <c r="H2" s="25"/>
      <c r="I2" s="14"/>
      <c r="J2" s="14"/>
      <c r="K2" s="14"/>
      <c r="L2" s="14"/>
      <c r="M2" s="14"/>
      <c r="N2" s="14"/>
      <c r="O2" s="14"/>
      <c r="P2" s="14"/>
      <c r="Q2" s="14"/>
      <c r="R2" s="39" t="s">
        <v>3</v>
      </c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</row>
    <row r="3" spans="1:60" ht="20.25" customHeight="1" x14ac:dyDescent="0.2">
      <c r="A3" s="2"/>
      <c r="B3" s="2"/>
      <c r="C3" s="2"/>
      <c r="D3" s="2"/>
      <c r="E3" s="2"/>
      <c r="F3" s="25"/>
      <c r="G3" s="25"/>
      <c r="H3" s="25"/>
      <c r="I3" s="3"/>
      <c r="J3" s="3"/>
      <c r="K3" s="3"/>
      <c r="L3" s="3"/>
      <c r="M3" s="3"/>
      <c r="N3" s="3"/>
      <c r="O3" s="3"/>
      <c r="P3" s="3"/>
      <c r="Q3" s="3"/>
      <c r="R3" s="40" t="s">
        <v>4</v>
      </c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</row>
    <row r="4" spans="1:60" ht="6" customHeight="1" x14ac:dyDescent="0.2">
      <c r="A4" s="4"/>
      <c r="B4" s="4"/>
      <c r="C4" s="4"/>
      <c r="D4" s="4"/>
      <c r="E4" s="26"/>
      <c r="F4" s="27"/>
      <c r="G4" s="27"/>
      <c r="H4" s="27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E4" s="28"/>
      <c r="BF4" s="28"/>
      <c r="BG4" s="28"/>
      <c r="BH4" s="29"/>
    </row>
    <row r="5" spans="1:60" ht="18.75" customHeight="1" x14ac:dyDescent="0.2">
      <c r="A5" s="35" t="s">
        <v>5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5"/>
      <c r="BH5" s="35"/>
    </row>
    <row r="6" spans="1:60" ht="18" customHeight="1" x14ac:dyDescent="0.2">
      <c r="A6" s="35" t="s">
        <v>6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</row>
    <row r="7" spans="1:60" ht="6" customHeight="1" x14ac:dyDescent="0.2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H7" s="7"/>
    </row>
    <row r="8" spans="1:60" ht="19.5" customHeight="1" x14ac:dyDescent="0.2">
      <c r="A8" s="42" t="s">
        <v>31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</row>
    <row r="9" spans="1:60" ht="19.5" customHeight="1" x14ac:dyDescent="0.2">
      <c r="A9" s="42" t="s">
        <v>32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</row>
    <row r="10" spans="1:60" ht="8.25" customHeight="1" x14ac:dyDescent="0.2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</row>
    <row r="11" spans="1:60" s="8" customFormat="1" ht="24" customHeight="1" x14ac:dyDescent="0.25">
      <c r="A11" s="59" t="s">
        <v>33</v>
      </c>
      <c r="B11" s="55" t="s">
        <v>34</v>
      </c>
      <c r="C11" s="61" t="s">
        <v>35</v>
      </c>
      <c r="D11" s="62"/>
      <c r="E11" s="66" t="s">
        <v>36</v>
      </c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7"/>
      <c r="BB11" s="68"/>
      <c r="BC11" s="57" t="s">
        <v>37</v>
      </c>
      <c r="BD11" s="57" t="s">
        <v>38</v>
      </c>
      <c r="BE11" s="55" t="s">
        <v>39</v>
      </c>
      <c r="BF11" s="55" t="s">
        <v>40</v>
      </c>
      <c r="BG11" s="57" t="s">
        <v>41</v>
      </c>
      <c r="BH11" s="57" t="s">
        <v>42</v>
      </c>
    </row>
    <row r="12" spans="1:60" s="3" customFormat="1" ht="24" customHeight="1" x14ac:dyDescent="0.3">
      <c r="A12" s="60"/>
      <c r="B12" s="56"/>
      <c r="C12" s="63"/>
      <c r="D12" s="64"/>
      <c r="E12" s="11" t="s">
        <v>43</v>
      </c>
      <c r="F12" s="11" t="s">
        <v>44</v>
      </c>
      <c r="G12" s="11" t="s">
        <v>45</v>
      </c>
      <c r="H12" s="11" t="s">
        <v>46</v>
      </c>
      <c r="I12" s="11" t="s">
        <v>47</v>
      </c>
      <c r="J12" s="11" t="s">
        <v>48</v>
      </c>
      <c r="K12" s="11" t="s">
        <v>49</v>
      </c>
      <c r="L12" s="11" t="s">
        <v>50</v>
      </c>
      <c r="M12" s="11" t="s">
        <v>51</v>
      </c>
      <c r="N12" s="11" t="s">
        <v>52</v>
      </c>
      <c r="O12" s="11" t="s">
        <v>53</v>
      </c>
      <c r="P12" s="11" t="s">
        <v>54</v>
      </c>
      <c r="Q12" s="11" t="s">
        <v>55</v>
      </c>
      <c r="R12" s="11" t="s">
        <v>56</v>
      </c>
      <c r="S12" s="11" t="s">
        <v>57</v>
      </c>
      <c r="T12" s="11" t="s">
        <v>58</v>
      </c>
      <c r="U12" s="11" t="s">
        <v>59</v>
      </c>
      <c r="V12" s="11" t="s">
        <v>60</v>
      </c>
      <c r="W12" s="11" t="s">
        <v>61</v>
      </c>
      <c r="X12" s="11" t="s">
        <v>62</v>
      </c>
      <c r="Y12" s="11" t="s">
        <v>63</v>
      </c>
      <c r="Z12" s="11" t="s">
        <v>64</v>
      </c>
      <c r="AA12" s="11" t="s">
        <v>65</v>
      </c>
      <c r="AB12" s="11" t="s">
        <v>66</v>
      </c>
      <c r="AC12" s="11" t="s">
        <v>67</v>
      </c>
      <c r="AD12" s="11" t="s">
        <v>68</v>
      </c>
      <c r="AE12" s="11" t="s">
        <v>69</v>
      </c>
      <c r="AF12" s="11" t="s">
        <v>70</v>
      </c>
      <c r="AG12" s="11" t="s">
        <v>71</v>
      </c>
      <c r="AH12" s="11" t="s">
        <v>72</v>
      </c>
      <c r="AI12" s="11" t="s">
        <v>73</v>
      </c>
      <c r="AJ12" s="11" t="s">
        <v>74</v>
      </c>
      <c r="AK12" s="11" t="s">
        <v>75</v>
      </c>
      <c r="AL12" s="11" t="s">
        <v>76</v>
      </c>
      <c r="AM12" s="11" t="s">
        <v>77</v>
      </c>
      <c r="AN12" s="11" t="s">
        <v>78</v>
      </c>
      <c r="AO12" s="11" t="s">
        <v>79</v>
      </c>
      <c r="AP12" s="11" t="s">
        <v>80</v>
      </c>
      <c r="AQ12" s="11" t="s">
        <v>81</v>
      </c>
      <c r="AR12" s="11" t="s">
        <v>82</v>
      </c>
      <c r="AS12" s="11" t="s">
        <v>83</v>
      </c>
      <c r="AT12" s="11" t="s">
        <v>84</v>
      </c>
      <c r="AU12" s="11" t="s">
        <v>85</v>
      </c>
      <c r="AV12" s="11" t="s">
        <v>86</v>
      </c>
      <c r="AW12" s="11" t="s">
        <v>87</v>
      </c>
      <c r="AX12" s="11" t="s">
        <v>88</v>
      </c>
      <c r="AY12" s="11" t="s">
        <v>89</v>
      </c>
      <c r="AZ12" s="11" t="s">
        <v>90</v>
      </c>
      <c r="BA12" s="11" t="s">
        <v>91</v>
      </c>
      <c r="BB12" s="11" t="s">
        <v>92</v>
      </c>
      <c r="BC12" s="65"/>
      <c r="BD12" s="65"/>
      <c r="BE12" s="56"/>
      <c r="BF12" s="56"/>
      <c r="BG12" s="58"/>
      <c r="BH12" s="58"/>
    </row>
    <row r="13" spans="1:60" x14ac:dyDescent="0.2">
      <c r="A13" s="30">
        <v>1</v>
      </c>
      <c r="B13" s="30" t="s">
        <v>93</v>
      </c>
      <c r="C13" s="31" t="s">
        <v>94</v>
      </c>
      <c r="D13" s="32" t="s">
        <v>95</v>
      </c>
      <c r="E13" s="30">
        <v>3</v>
      </c>
      <c r="F13" s="30">
        <v>1.5</v>
      </c>
      <c r="G13" s="30">
        <v>2.5</v>
      </c>
      <c r="H13" s="30">
        <v>2</v>
      </c>
      <c r="I13" s="30">
        <v>1.5</v>
      </c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>
        <v>2.1400001049041748</v>
      </c>
      <c r="BD13" s="30">
        <v>70</v>
      </c>
      <c r="BE13" s="30" t="s">
        <v>16</v>
      </c>
      <c r="BF13" s="30" t="s">
        <v>14</v>
      </c>
      <c r="BG13" s="30" t="s">
        <v>96</v>
      </c>
      <c r="BH13" s="30"/>
    </row>
    <row r="14" spans="1:60" x14ac:dyDescent="0.2">
      <c r="A14" s="30">
        <v>2</v>
      </c>
      <c r="B14" s="30" t="s">
        <v>97</v>
      </c>
      <c r="C14" s="31" t="s">
        <v>98</v>
      </c>
      <c r="D14" s="32" t="s">
        <v>99</v>
      </c>
      <c r="E14" s="30">
        <v>0</v>
      </c>
      <c r="F14" s="30">
        <v>0</v>
      </c>
      <c r="G14" s="30">
        <v>0</v>
      </c>
      <c r="H14" s="30">
        <v>0</v>
      </c>
      <c r="I14" s="30">
        <v>0</v>
      </c>
      <c r="J14" s="30">
        <v>0</v>
      </c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>
        <v>0</v>
      </c>
      <c r="BD14" s="30">
        <v>67</v>
      </c>
      <c r="BE14" s="30" t="s">
        <v>18</v>
      </c>
      <c r="BF14" s="30" t="s">
        <v>16</v>
      </c>
      <c r="BG14" s="30" t="s">
        <v>96</v>
      </c>
      <c r="BH14" s="30"/>
    </row>
    <row r="15" spans="1:60" x14ac:dyDescent="0.2">
      <c r="A15" s="30">
        <v>3</v>
      </c>
      <c r="B15" s="30" t="s">
        <v>100</v>
      </c>
      <c r="C15" s="31" t="s">
        <v>101</v>
      </c>
      <c r="D15" s="32" t="s">
        <v>99</v>
      </c>
      <c r="E15" s="30">
        <v>2</v>
      </c>
      <c r="F15" s="30">
        <v>0</v>
      </c>
      <c r="G15" s="30"/>
      <c r="H15" s="30">
        <v>0</v>
      </c>
      <c r="I15" s="30">
        <v>0</v>
      </c>
      <c r="J15" s="30"/>
      <c r="K15" s="30">
        <v>0</v>
      </c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>
        <v>0.43000000715255737</v>
      </c>
      <c r="BD15" s="30">
        <v>67</v>
      </c>
      <c r="BE15" s="30" t="s">
        <v>18</v>
      </c>
      <c r="BF15" s="30" t="s">
        <v>16</v>
      </c>
      <c r="BG15" s="30" t="s">
        <v>96</v>
      </c>
      <c r="BH15" s="30"/>
    </row>
    <row r="16" spans="1:60" x14ac:dyDescent="0.2">
      <c r="A16" s="30">
        <v>4</v>
      </c>
      <c r="B16" s="30" t="s">
        <v>102</v>
      </c>
      <c r="C16" s="31" t="s">
        <v>103</v>
      </c>
      <c r="D16" s="32" t="s">
        <v>99</v>
      </c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>
        <v>0</v>
      </c>
      <c r="BD16" s="30">
        <v>67</v>
      </c>
      <c r="BE16" s="30" t="s">
        <v>18</v>
      </c>
      <c r="BF16" s="30" t="s">
        <v>16</v>
      </c>
      <c r="BG16" s="30" t="s">
        <v>96</v>
      </c>
      <c r="BH16" s="30"/>
    </row>
    <row r="17" spans="1:60" x14ac:dyDescent="0.2">
      <c r="A17" s="30">
        <v>5</v>
      </c>
      <c r="B17" s="30" t="s">
        <v>104</v>
      </c>
      <c r="C17" s="31" t="s">
        <v>105</v>
      </c>
      <c r="D17" s="32" t="s">
        <v>99</v>
      </c>
      <c r="E17" s="30">
        <v>2</v>
      </c>
      <c r="F17" s="30">
        <v>0</v>
      </c>
      <c r="G17" s="30">
        <v>0</v>
      </c>
      <c r="H17" s="30">
        <v>2.5</v>
      </c>
      <c r="I17" s="30">
        <v>2.5</v>
      </c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>
        <v>1.3200000524520874</v>
      </c>
      <c r="BD17" s="30">
        <v>67</v>
      </c>
      <c r="BE17" s="30" t="s">
        <v>18</v>
      </c>
      <c r="BF17" s="30" t="s">
        <v>16</v>
      </c>
      <c r="BG17" s="30" t="s">
        <v>96</v>
      </c>
      <c r="BH17" s="30"/>
    </row>
    <row r="18" spans="1:60" x14ac:dyDescent="0.2">
      <c r="A18" s="30">
        <v>6</v>
      </c>
      <c r="B18" s="30" t="s">
        <v>106</v>
      </c>
      <c r="C18" s="31" t="s">
        <v>107</v>
      </c>
      <c r="D18" s="32" t="s">
        <v>108</v>
      </c>
      <c r="E18" s="30">
        <v>2.5</v>
      </c>
      <c r="F18" s="30">
        <v>1</v>
      </c>
      <c r="G18" s="30">
        <v>3</v>
      </c>
      <c r="H18" s="30">
        <v>2</v>
      </c>
      <c r="I18" s="30">
        <v>3.5</v>
      </c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>
        <v>2.3199999332427979</v>
      </c>
      <c r="BD18" s="30">
        <v>72</v>
      </c>
      <c r="BE18" s="30" t="s">
        <v>16</v>
      </c>
      <c r="BF18" s="30" t="s">
        <v>14</v>
      </c>
      <c r="BG18" s="30" t="s">
        <v>96</v>
      </c>
      <c r="BH18" s="30"/>
    </row>
    <row r="19" spans="1:60" x14ac:dyDescent="0.2">
      <c r="A19" s="30">
        <v>7</v>
      </c>
      <c r="B19" s="30" t="s">
        <v>109</v>
      </c>
      <c r="C19" s="31" t="s">
        <v>110</v>
      </c>
      <c r="D19" s="32" t="s">
        <v>108</v>
      </c>
      <c r="E19" s="30">
        <v>3</v>
      </c>
      <c r="F19" s="30">
        <v>0</v>
      </c>
      <c r="G19" s="30">
        <v>1.5</v>
      </c>
      <c r="H19" s="30">
        <v>3.5</v>
      </c>
      <c r="I19" s="30">
        <v>3.5</v>
      </c>
      <c r="J19" s="30"/>
      <c r="K19" s="30"/>
      <c r="L19" s="30">
        <v>3</v>
      </c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>
        <v>2.309999942779541</v>
      </c>
      <c r="BD19" s="30">
        <v>72</v>
      </c>
      <c r="BE19" s="30" t="s">
        <v>16</v>
      </c>
      <c r="BF19" s="30" t="s">
        <v>14</v>
      </c>
      <c r="BG19" s="30" t="s">
        <v>96</v>
      </c>
      <c r="BH19" s="30"/>
    </row>
    <row r="20" spans="1:60" x14ac:dyDescent="0.2">
      <c r="A20" s="30">
        <v>8</v>
      </c>
      <c r="B20" s="30" t="s">
        <v>111</v>
      </c>
      <c r="C20" s="31" t="s">
        <v>112</v>
      </c>
      <c r="D20" s="32" t="s">
        <v>113</v>
      </c>
      <c r="E20" s="30">
        <v>3</v>
      </c>
      <c r="F20" s="30">
        <v>2.5</v>
      </c>
      <c r="G20" s="30">
        <v>2</v>
      </c>
      <c r="H20" s="30">
        <v>0</v>
      </c>
      <c r="I20" s="30">
        <v>4</v>
      </c>
      <c r="J20" s="30"/>
      <c r="K20" s="30"/>
      <c r="L20" s="30">
        <v>3.5</v>
      </c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>
        <v>2.3399999141693115</v>
      </c>
      <c r="BD20" s="30">
        <v>80</v>
      </c>
      <c r="BE20" s="30" t="s">
        <v>16</v>
      </c>
      <c r="BF20" s="30" t="s">
        <v>25</v>
      </c>
      <c r="BG20" s="30" t="s">
        <v>96</v>
      </c>
      <c r="BH20" s="30"/>
    </row>
    <row r="21" spans="1:60" x14ac:dyDescent="0.2">
      <c r="A21" s="30">
        <v>9</v>
      </c>
      <c r="B21" s="30" t="s">
        <v>114</v>
      </c>
      <c r="C21" s="31" t="s">
        <v>115</v>
      </c>
      <c r="D21" s="32" t="s">
        <v>116</v>
      </c>
      <c r="E21" s="30">
        <v>2</v>
      </c>
      <c r="F21" s="30">
        <v>0</v>
      </c>
      <c r="G21" s="30"/>
      <c r="H21" s="30">
        <v>0</v>
      </c>
      <c r="I21" s="30"/>
      <c r="J21" s="30"/>
      <c r="K21" s="30"/>
      <c r="L21" s="30">
        <v>2.5</v>
      </c>
      <c r="M21" s="30">
        <v>3</v>
      </c>
      <c r="N21" s="30">
        <v>2</v>
      </c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>
        <v>1.440000057220459</v>
      </c>
      <c r="BD21" s="30">
        <v>67</v>
      </c>
      <c r="BE21" s="30" t="s">
        <v>18</v>
      </c>
      <c r="BF21" s="30" t="s">
        <v>16</v>
      </c>
      <c r="BG21" s="30" t="s">
        <v>96</v>
      </c>
      <c r="BH21" s="30"/>
    </row>
    <row r="22" spans="1:60" x14ac:dyDescent="0.2">
      <c r="A22" s="30">
        <v>10</v>
      </c>
      <c r="B22" s="30" t="s">
        <v>117</v>
      </c>
      <c r="C22" s="31" t="s">
        <v>118</v>
      </c>
      <c r="D22" s="32" t="s">
        <v>116</v>
      </c>
      <c r="E22" s="30">
        <v>0</v>
      </c>
      <c r="F22" s="30">
        <v>0</v>
      </c>
      <c r="G22" s="30"/>
      <c r="H22" s="30">
        <v>0</v>
      </c>
      <c r="I22" s="30"/>
      <c r="J22" s="30"/>
      <c r="K22" s="30">
        <v>0</v>
      </c>
      <c r="L22" s="30"/>
      <c r="M22" s="30"/>
      <c r="N22" s="30"/>
      <c r="O22" s="30">
        <v>0</v>
      </c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>
        <v>0</v>
      </c>
      <c r="BD22" s="30">
        <v>67</v>
      </c>
      <c r="BE22" s="30" t="s">
        <v>18</v>
      </c>
      <c r="BF22" s="30" t="s">
        <v>16</v>
      </c>
      <c r="BG22" s="30" t="s">
        <v>96</v>
      </c>
      <c r="BH22" s="30"/>
    </row>
    <row r="23" spans="1:60" x14ac:dyDescent="0.2">
      <c r="A23" s="30">
        <v>11</v>
      </c>
      <c r="B23" s="30" t="s">
        <v>119</v>
      </c>
      <c r="C23" s="31" t="s">
        <v>120</v>
      </c>
      <c r="D23" s="32" t="s">
        <v>116</v>
      </c>
      <c r="E23" s="30">
        <v>2.5</v>
      </c>
      <c r="F23" s="30">
        <v>0</v>
      </c>
      <c r="G23" s="30">
        <v>1</v>
      </c>
      <c r="H23" s="30">
        <v>2</v>
      </c>
      <c r="I23" s="30">
        <v>3</v>
      </c>
      <c r="J23" s="30">
        <v>1</v>
      </c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>
        <v>1.5</v>
      </c>
      <c r="BD23" s="30">
        <v>70</v>
      </c>
      <c r="BE23" s="30" t="s">
        <v>18</v>
      </c>
      <c r="BF23" s="30" t="s">
        <v>14</v>
      </c>
      <c r="BG23" s="30" t="s">
        <v>96</v>
      </c>
      <c r="BH23" s="30"/>
    </row>
    <row r="24" spans="1:60" x14ac:dyDescent="0.2">
      <c r="A24" s="30">
        <v>12</v>
      </c>
      <c r="B24" s="30" t="s">
        <v>121</v>
      </c>
      <c r="C24" s="31" t="s">
        <v>122</v>
      </c>
      <c r="D24" s="32" t="s">
        <v>123</v>
      </c>
      <c r="E24" s="30">
        <v>3</v>
      </c>
      <c r="F24" s="30">
        <v>0</v>
      </c>
      <c r="G24" s="30">
        <v>0</v>
      </c>
      <c r="H24" s="30">
        <v>3</v>
      </c>
      <c r="I24" s="30">
        <v>0</v>
      </c>
      <c r="J24" s="30">
        <v>2</v>
      </c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>
        <v>1.4099999666213989</v>
      </c>
      <c r="BD24" s="30">
        <v>67</v>
      </c>
      <c r="BE24" s="30" t="s">
        <v>18</v>
      </c>
      <c r="BF24" s="30" t="s">
        <v>16</v>
      </c>
      <c r="BG24" s="30" t="s">
        <v>96</v>
      </c>
      <c r="BH24" s="30"/>
    </row>
    <row r="25" spans="1:60" x14ac:dyDescent="0.2">
      <c r="A25" s="30">
        <v>13</v>
      </c>
      <c r="B25" s="30" t="s">
        <v>124</v>
      </c>
      <c r="C25" s="31" t="s">
        <v>125</v>
      </c>
      <c r="D25" s="32" t="s">
        <v>123</v>
      </c>
      <c r="E25" s="30">
        <v>3</v>
      </c>
      <c r="F25" s="30">
        <v>1</v>
      </c>
      <c r="G25" s="30">
        <v>1</v>
      </c>
      <c r="H25" s="30">
        <v>1.5</v>
      </c>
      <c r="I25" s="30">
        <v>3.5</v>
      </c>
      <c r="J25" s="30"/>
      <c r="K25" s="30"/>
      <c r="L25" s="30"/>
      <c r="M25" s="30"/>
      <c r="N25" s="30"/>
      <c r="O25" s="30"/>
      <c r="P25" s="30">
        <v>4</v>
      </c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0"/>
      <c r="AY25" s="30"/>
      <c r="AZ25" s="30"/>
      <c r="BA25" s="30"/>
      <c r="BB25" s="30"/>
      <c r="BC25" s="30">
        <v>2.1600000858306885</v>
      </c>
      <c r="BD25" s="30">
        <v>70</v>
      </c>
      <c r="BE25" s="30" t="s">
        <v>16</v>
      </c>
      <c r="BF25" s="30" t="s">
        <v>14</v>
      </c>
      <c r="BG25" s="30" t="s">
        <v>96</v>
      </c>
      <c r="BH25" s="30"/>
    </row>
    <row r="26" spans="1:60" x14ac:dyDescent="0.2">
      <c r="A26" s="30">
        <v>14</v>
      </c>
      <c r="B26" s="30" t="s">
        <v>126</v>
      </c>
      <c r="C26" s="31" t="s">
        <v>127</v>
      </c>
      <c r="D26" s="32" t="s">
        <v>128</v>
      </c>
      <c r="E26" s="30">
        <v>0</v>
      </c>
      <c r="F26" s="30">
        <v>0</v>
      </c>
      <c r="G26" s="30">
        <v>0</v>
      </c>
      <c r="H26" s="30">
        <v>1.5</v>
      </c>
      <c r="I26" s="30">
        <v>1</v>
      </c>
      <c r="J26" s="30"/>
      <c r="K26" s="30"/>
      <c r="L26" s="30">
        <v>2</v>
      </c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0"/>
      <c r="AY26" s="30"/>
      <c r="AZ26" s="30"/>
      <c r="BA26" s="30"/>
      <c r="BB26" s="30"/>
      <c r="BC26" s="30">
        <v>0.6600000262260437</v>
      </c>
      <c r="BD26" s="30">
        <v>72</v>
      </c>
      <c r="BE26" s="30" t="s">
        <v>18</v>
      </c>
      <c r="BF26" s="30" t="s">
        <v>14</v>
      </c>
      <c r="BG26" s="30" t="s">
        <v>96</v>
      </c>
      <c r="BH26" s="30"/>
    </row>
    <row r="27" spans="1:60" x14ac:dyDescent="0.2">
      <c r="A27" s="30">
        <v>15</v>
      </c>
      <c r="B27" s="30" t="s">
        <v>129</v>
      </c>
      <c r="C27" s="31" t="s">
        <v>130</v>
      </c>
      <c r="D27" s="32" t="s">
        <v>128</v>
      </c>
      <c r="E27" s="30">
        <v>3</v>
      </c>
      <c r="F27" s="30">
        <v>2</v>
      </c>
      <c r="G27" s="30"/>
      <c r="H27" s="30"/>
      <c r="I27" s="30">
        <v>3.5</v>
      </c>
      <c r="J27" s="30">
        <v>2</v>
      </c>
      <c r="K27" s="30"/>
      <c r="L27" s="30">
        <v>4</v>
      </c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>
        <v>2.7699999809265137</v>
      </c>
      <c r="BD27" s="30">
        <v>72</v>
      </c>
      <c r="BE27" s="30" t="s">
        <v>14</v>
      </c>
      <c r="BF27" s="30" t="s">
        <v>14</v>
      </c>
      <c r="BG27" s="30" t="s">
        <v>14</v>
      </c>
      <c r="BH27" s="30"/>
    </row>
    <row r="28" spans="1:60" x14ac:dyDescent="0.2">
      <c r="A28" s="30">
        <v>16</v>
      </c>
      <c r="B28" s="30" t="s">
        <v>131</v>
      </c>
      <c r="C28" s="31" t="s">
        <v>132</v>
      </c>
      <c r="D28" s="32" t="s">
        <v>133</v>
      </c>
      <c r="E28" s="30">
        <v>2.5</v>
      </c>
      <c r="F28" s="30">
        <v>1.5</v>
      </c>
      <c r="G28" s="30">
        <v>2</v>
      </c>
      <c r="H28" s="30">
        <v>2</v>
      </c>
      <c r="I28" s="30">
        <v>2</v>
      </c>
      <c r="J28" s="30"/>
      <c r="K28" s="30"/>
      <c r="L28" s="30">
        <v>3.5</v>
      </c>
      <c r="M28" s="30"/>
      <c r="N28" s="30"/>
      <c r="O28" s="30"/>
      <c r="P28" s="30"/>
      <c r="Q28" s="30">
        <v>2.5</v>
      </c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>
        <v>2.2400000095367432</v>
      </c>
      <c r="BD28" s="30">
        <v>70</v>
      </c>
      <c r="BE28" s="30" t="s">
        <v>16</v>
      </c>
      <c r="BF28" s="30" t="s">
        <v>14</v>
      </c>
      <c r="BG28" s="30" t="s">
        <v>96</v>
      </c>
      <c r="BH28" s="30"/>
    </row>
    <row r="29" spans="1:60" x14ac:dyDescent="0.2">
      <c r="A29" s="30">
        <v>17</v>
      </c>
      <c r="B29" s="30" t="s">
        <v>134</v>
      </c>
      <c r="C29" s="31" t="s">
        <v>135</v>
      </c>
      <c r="D29" s="32" t="s">
        <v>136</v>
      </c>
      <c r="E29" s="30"/>
      <c r="F29" s="30"/>
      <c r="G29" s="30"/>
      <c r="H29" s="30">
        <v>0</v>
      </c>
      <c r="I29" s="30"/>
      <c r="J29" s="30"/>
      <c r="K29" s="30">
        <v>3.5</v>
      </c>
      <c r="L29" s="30">
        <v>3.5</v>
      </c>
      <c r="M29" s="30"/>
      <c r="N29" s="30"/>
      <c r="O29" s="30">
        <v>0</v>
      </c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>
        <v>1.75</v>
      </c>
      <c r="BD29" s="30">
        <v>70</v>
      </c>
      <c r="BE29" s="30" t="s">
        <v>18</v>
      </c>
      <c r="BF29" s="30" t="s">
        <v>14</v>
      </c>
      <c r="BG29" s="30" t="s">
        <v>96</v>
      </c>
      <c r="BH29" s="30"/>
    </row>
    <row r="30" spans="1:60" x14ac:dyDescent="0.2">
      <c r="A30" s="30">
        <v>18</v>
      </c>
      <c r="B30" s="30" t="s">
        <v>137</v>
      </c>
      <c r="C30" s="31" t="s">
        <v>138</v>
      </c>
      <c r="D30" s="32" t="s">
        <v>139</v>
      </c>
      <c r="E30" s="30">
        <v>3</v>
      </c>
      <c r="F30" s="30">
        <v>2.5</v>
      </c>
      <c r="G30" s="30">
        <v>2</v>
      </c>
      <c r="H30" s="30">
        <v>4</v>
      </c>
      <c r="I30" s="30">
        <v>3.5</v>
      </c>
      <c r="J30" s="30"/>
      <c r="K30" s="30"/>
      <c r="L30" s="30">
        <v>4</v>
      </c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>
        <v>3.0899999141693115</v>
      </c>
      <c r="BD30" s="30">
        <v>75</v>
      </c>
      <c r="BE30" s="30" t="s">
        <v>14</v>
      </c>
      <c r="BF30" s="30" t="s">
        <v>14</v>
      </c>
      <c r="BG30" s="30" t="s">
        <v>14</v>
      </c>
      <c r="BH30" s="30"/>
    </row>
    <row r="31" spans="1:60" x14ac:dyDescent="0.2">
      <c r="A31" s="30">
        <v>19</v>
      </c>
      <c r="B31" s="30" t="s">
        <v>140</v>
      </c>
      <c r="C31" s="31" t="s">
        <v>141</v>
      </c>
      <c r="D31" s="32" t="s">
        <v>142</v>
      </c>
      <c r="E31" s="30">
        <v>3</v>
      </c>
      <c r="F31" s="30">
        <v>1.5</v>
      </c>
      <c r="G31" s="30">
        <v>0</v>
      </c>
      <c r="H31" s="30">
        <v>4</v>
      </c>
      <c r="I31" s="30">
        <v>4</v>
      </c>
      <c r="J31" s="30"/>
      <c r="K31" s="30"/>
      <c r="L31" s="30"/>
      <c r="M31" s="30"/>
      <c r="N31" s="30"/>
      <c r="O31" s="30"/>
      <c r="P31" s="30"/>
      <c r="Q31" s="30"/>
      <c r="R31" s="30">
        <v>4</v>
      </c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0"/>
      <c r="AY31" s="30"/>
      <c r="AZ31" s="30"/>
      <c r="BA31" s="30"/>
      <c r="BB31" s="30"/>
      <c r="BC31" s="30">
        <v>2.6800000667572021</v>
      </c>
      <c r="BD31" s="30">
        <v>75</v>
      </c>
      <c r="BE31" s="30" t="s">
        <v>14</v>
      </c>
      <c r="BF31" s="30" t="s">
        <v>14</v>
      </c>
      <c r="BG31" s="30" t="s">
        <v>14</v>
      </c>
      <c r="BH31" s="30"/>
    </row>
    <row r="32" spans="1:60" x14ac:dyDescent="0.2">
      <c r="A32" s="30">
        <v>20</v>
      </c>
      <c r="B32" s="30" t="s">
        <v>143</v>
      </c>
      <c r="C32" s="31" t="s">
        <v>144</v>
      </c>
      <c r="D32" s="32" t="s">
        <v>142</v>
      </c>
      <c r="E32" s="30">
        <v>3.5</v>
      </c>
      <c r="F32" s="30">
        <v>2.5</v>
      </c>
      <c r="G32" s="30">
        <v>3</v>
      </c>
      <c r="H32" s="30"/>
      <c r="I32" s="30">
        <v>4</v>
      </c>
      <c r="J32" s="30"/>
      <c r="K32" s="30"/>
      <c r="L32" s="30">
        <v>4</v>
      </c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>
        <v>3.309999942779541</v>
      </c>
      <c r="BD32" s="30">
        <v>75</v>
      </c>
      <c r="BE32" s="30" t="s">
        <v>12</v>
      </c>
      <c r="BF32" s="30" t="s">
        <v>14</v>
      </c>
      <c r="BG32" s="30" t="s">
        <v>14</v>
      </c>
      <c r="BH32" s="30"/>
    </row>
    <row r="33" spans="1:60" x14ac:dyDescent="0.2">
      <c r="A33" s="30">
        <v>21</v>
      </c>
      <c r="B33" s="30" t="s">
        <v>145</v>
      </c>
      <c r="C33" s="31" t="s">
        <v>146</v>
      </c>
      <c r="D33" s="32" t="s">
        <v>147</v>
      </c>
      <c r="E33" s="30">
        <v>2</v>
      </c>
      <c r="F33" s="30">
        <v>2</v>
      </c>
      <c r="G33" s="30"/>
      <c r="H33" s="30">
        <v>3</v>
      </c>
      <c r="I33" s="30">
        <v>3.5</v>
      </c>
      <c r="J33" s="30"/>
      <c r="K33" s="30"/>
      <c r="L33" s="30"/>
      <c r="M33" s="30"/>
      <c r="N33" s="30"/>
      <c r="O33" s="30"/>
      <c r="P33" s="30"/>
      <c r="Q33" s="30"/>
      <c r="R33" s="30"/>
      <c r="S33" s="30">
        <v>4</v>
      </c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>
        <v>2.8599998950958252</v>
      </c>
      <c r="BD33" s="30">
        <v>72</v>
      </c>
      <c r="BE33" s="30" t="s">
        <v>14</v>
      </c>
      <c r="BF33" s="30" t="s">
        <v>14</v>
      </c>
      <c r="BG33" s="30" t="s">
        <v>14</v>
      </c>
      <c r="BH33" s="30"/>
    </row>
    <row r="34" spans="1:60" x14ac:dyDescent="0.2">
      <c r="A34" s="30">
        <v>22</v>
      </c>
      <c r="B34" s="30" t="s">
        <v>148</v>
      </c>
      <c r="C34" s="31" t="s">
        <v>149</v>
      </c>
      <c r="D34" s="32" t="s">
        <v>150</v>
      </c>
      <c r="E34" s="30">
        <v>3</v>
      </c>
      <c r="F34" s="30">
        <v>1.5</v>
      </c>
      <c r="G34" s="30">
        <v>2.5</v>
      </c>
      <c r="H34" s="30"/>
      <c r="I34" s="30">
        <v>3.5</v>
      </c>
      <c r="J34" s="30"/>
      <c r="K34" s="30"/>
      <c r="L34" s="30">
        <v>4</v>
      </c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>
        <v>2.7699999809265137</v>
      </c>
      <c r="BD34" s="30">
        <v>75</v>
      </c>
      <c r="BE34" s="30" t="s">
        <v>14</v>
      </c>
      <c r="BF34" s="30" t="s">
        <v>14</v>
      </c>
      <c r="BG34" s="30" t="s">
        <v>14</v>
      </c>
      <c r="BH34" s="30"/>
    </row>
    <row r="35" spans="1:60" x14ac:dyDescent="0.2">
      <c r="A35" s="30">
        <v>23</v>
      </c>
      <c r="B35" s="30" t="s">
        <v>151</v>
      </c>
      <c r="C35" s="31" t="s">
        <v>152</v>
      </c>
      <c r="D35" s="32" t="s">
        <v>153</v>
      </c>
      <c r="E35" s="30">
        <v>3.5</v>
      </c>
      <c r="F35" s="30">
        <v>0</v>
      </c>
      <c r="G35" s="30">
        <v>0</v>
      </c>
      <c r="H35" s="30">
        <v>2.5</v>
      </c>
      <c r="I35" s="30">
        <v>4</v>
      </c>
      <c r="J35" s="30"/>
      <c r="K35" s="30"/>
      <c r="L35" s="30"/>
      <c r="M35" s="30"/>
      <c r="N35" s="30"/>
      <c r="O35" s="30"/>
      <c r="P35" s="30">
        <v>4</v>
      </c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>
        <v>2.130000114440918</v>
      </c>
      <c r="BD35" s="30">
        <v>72</v>
      </c>
      <c r="BE35" s="30" t="s">
        <v>16</v>
      </c>
      <c r="BF35" s="30" t="s">
        <v>14</v>
      </c>
      <c r="BG35" s="30" t="s">
        <v>96</v>
      </c>
      <c r="BH35" s="30"/>
    </row>
    <row r="36" spans="1:60" x14ac:dyDescent="0.2">
      <c r="A36" s="30">
        <v>24</v>
      </c>
      <c r="B36" s="30" t="s">
        <v>154</v>
      </c>
      <c r="C36" s="31" t="s">
        <v>155</v>
      </c>
      <c r="D36" s="32" t="s">
        <v>156</v>
      </c>
      <c r="E36" s="30">
        <v>2.5</v>
      </c>
      <c r="F36" s="30">
        <v>0</v>
      </c>
      <c r="G36" s="30">
        <v>0</v>
      </c>
      <c r="H36" s="30">
        <v>0</v>
      </c>
      <c r="I36" s="30"/>
      <c r="J36" s="30"/>
      <c r="K36" s="30"/>
      <c r="L36" s="30"/>
      <c r="M36" s="30"/>
      <c r="N36" s="30"/>
      <c r="O36" s="30">
        <v>4</v>
      </c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>
        <v>1.1100000143051147</v>
      </c>
      <c r="BD36" s="30">
        <v>67</v>
      </c>
      <c r="BE36" s="30" t="s">
        <v>18</v>
      </c>
      <c r="BF36" s="30" t="s">
        <v>16</v>
      </c>
      <c r="BG36" s="30" t="s">
        <v>96</v>
      </c>
      <c r="BH36" s="30"/>
    </row>
    <row r="37" spans="1:60" x14ac:dyDescent="0.2">
      <c r="A37" s="30">
        <v>25</v>
      </c>
      <c r="B37" s="30" t="s">
        <v>157</v>
      </c>
      <c r="C37" s="31" t="s">
        <v>158</v>
      </c>
      <c r="D37" s="32" t="s">
        <v>159</v>
      </c>
      <c r="E37" s="30">
        <v>2</v>
      </c>
      <c r="F37" s="30">
        <v>0</v>
      </c>
      <c r="G37" s="30">
        <v>0</v>
      </c>
      <c r="H37" s="30">
        <v>0</v>
      </c>
      <c r="I37" s="30">
        <v>3.5</v>
      </c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>
        <v>0.93000000715255737</v>
      </c>
      <c r="BD37" s="30">
        <v>67</v>
      </c>
      <c r="BE37" s="30" t="s">
        <v>18</v>
      </c>
      <c r="BF37" s="30" t="s">
        <v>16</v>
      </c>
      <c r="BG37" s="30" t="s">
        <v>96</v>
      </c>
      <c r="BH37" s="30"/>
    </row>
    <row r="38" spans="1:60" x14ac:dyDescent="0.2">
      <c r="A38" s="30">
        <v>26</v>
      </c>
      <c r="B38" s="30" t="s">
        <v>160</v>
      </c>
      <c r="C38" s="31" t="s">
        <v>161</v>
      </c>
      <c r="D38" s="32" t="s">
        <v>162</v>
      </c>
      <c r="E38" s="30">
        <v>3</v>
      </c>
      <c r="F38" s="30">
        <v>1</v>
      </c>
      <c r="G38" s="30">
        <v>2</v>
      </c>
      <c r="H38" s="30">
        <v>2</v>
      </c>
      <c r="I38" s="30">
        <v>4</v>
      </c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0"/>
      <c r="AY38" s="30"/>
      <c r="AZ38" s="30"/>
      <c r="BA38" s="30"/>
      <c r="BB38" s="30"/>
      <c r="BC38" s="30">
        <v>2.2899999618530273</v>
      </c>
      <c r="BD38" s="30">
        <v>72</v>
      </c>
      <c r="BE38" s="30" t="s">
        <v>16</v>
      </c>
      <c r="BF38" s="30" t="s">
        <v>14</v>
      </c>
      <c r="BG38" s="30" t="s">
        <v>96</v>
      </c>
      <c r="BH38" s="30"/>
    </row>
    <row r="39" spans="1:60" x14ac:dyDescent="0.2">
      <c r="A39" s="30">
        <v>27</v>
      </c>
      <c r="B39" s="30" t="s">
        <v>163</v>
      </c>
      <c r="C39" s="31" t="s">
        <v>164</v>
      </c>
      <c r="D39" s="32" t="s">
        <v>165</v>
      </c>
      <c r="E39" s="30"/>
      <c r="F39" s="30"/>
      <c r="G39" s="30">
        <v>0</v>
      </c>
      <c r="H39" s="30">
        <v>4</v>
      </c>
      <c r="I39" s="30">
        <v>4</v>
      </c>
      <c r="J39" s="30"/>
      <c r="K39" s="30"/>
      <c r="L39" s="30">
        <v>2.5</v>
      </c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  <c r="BA39" s="30"/>
      <c r="BB39" s="30"/>
      <c r="BC39" s="30">
        <v>2.5</v>
      </c>
      <c r="BD39" s="30">
        <v>72</v>
      </c>
      <c r="BE39" s="30" t="s">
        <v>14</v>
      </c>
      <c r="BF39" s="30" t="s">
        <v>14</v>
      </c>
      <c r="BG39" s="30" t="s">
        <v>14</v>
      </c>
      <c r="BH39" s="30"/>
    </row>
    <row r="40" spans="1:60" x14ac:dyDescent="0.2">
      <c r="A40" s="30">
        <v>28</v>
      </c>
      <c r="B40" s="30" t="s">
        <v>166</v>
      </c>
      <c r="C40" s="31" t="s">
        <v>132</v>
      </c>
      <c r="D40" s="32" t="s">
        <v>167</v>
      </c>
      <c r="E40" s="30">
        <v>3</v>
      </c>
      <c r="F40" s="30">
        <v>0</v>
      </c>
      <c r="G40" s="30">
        <v>0</v>
      </c>
      <c r="H40" s="30">
        <v>0</v>
      </c>
      <c r="I40" s="30">
        <v>3</v>
      </c>
      <c r="J40" s="30">
        <v>2</v>
      </c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  <c r="BA40" s="30"/>
      <c r="BB40" s="30"/>
      <c r="BC40" s="30">
        <v>1.2400000095367432</v>
      </c>
      <c r="BD40" s="30">
        <v>67</v>
      </c>
      <c r="BE40" s="30" t="s">
        <v>18</v>
      </c>
      <c r="BF40" s="30" t="s">
        <v>16</v>
      </c>
      <c r="BG40" s="30" t="s">
        <v>96</v>
      </c>
      <c r="BH40" s="30"/>
    </row>
    <row r="41" spans="1:60" x14ac:dyDescent="0.2">
      <c r="A41" s="30">
        <v>29</v>
      </c>
      <c r="B41" s="30" t="s">
        <v>168</v>
      </c>
      <c r="C41" s="31" t="s">
        <v>169</v>
      </c>
      <c r="D41" s="32" t="s">
        <v>170</v>
      </c>
      <c r="E41" s="30">
        <v>2.5</v>
      </c>
      <c r="F41" s="30">
        <v>0</v>
      </c>
      <c r="G41" s="30">
        <v>1</v>
      </c>
      <c r="H41" s="30">
        <v>3</v>
      </c>
      <c r="I41" s="30">
        <v>2</v>
      </c>
      <c r="J41" s="30">
        <v>1.5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>
        <v>1.6499999761581421</v>
      </c>
      <c r="BD41" s="30">
        <v>70</v>
      </c>
      <c r="BE41" s="30" t="s">
        <v>18</v>
      </c>
      <c r="BF41" s="30" t="s">
        <v>14</v>
      </c>
      <c r="BG41" s="30" t="s">
        <v>96</v>
      </c>
      <c r="BH41" s="30"/>
    </row>
    <row r="42" spans="1:60" x14ac:dyDescent="0.2">
      <c r="A42" s="30">
        <v>30</v>
      </c>
      <c r="B42" s="30" t="s">
        <v>171</v>
      </c>
      <c r="C42" s="31" t="s">
        <v>172</v>
      </c>
      <c r="D42" s="32" t="s">
        <v>173</v>
      </c>
      <c r="E42" s="30">
        <v>3</v>
      </c>
      <c r="F42" s="30">
        <v>2</v>
      </c>
      <c r="G42" s="30">
        <v>0</v>
      </c>
      <c r="H42" s="30">
        <v>2</v>
      </c>
      <c r="I42" s="30">
        <v>2.5</v>
      </c>
      <c r="J42" s="30">
        <v>2</v>
      </c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  <c r="BA42" s="30"/>
      <c r="BB42" s="30"/>
      <c r="BC42" s="30">
        <v>1.8799999952316284</v>
      </c>
      <c r="BD42" s="30">
        <v>72</v>
      </c>
      <c r="BE42" s="30" t="s">
        <v>18</v>
      </c>
      <c r="BF42" s="30" t="s">
        <v>14</v>
      </c>
      <c r="BG42" s="30" t="s">
        <v>96</v>
      </c>
      <c r="BH42" s="30"/>
    </row>
    <row r="43" spans="1:60" x14ac:dyDescent="0.2">
      <c r="A43" s="30">
        <v>31</v>
      </c>
      <c r="B43" s="30" t="s">
        <v>174</v>
      </c>
      <c r="C43" s="31" t="s">
        <v>175</v>
      </c>
      <c r="D43" s="32" t="s">
        <v>173</v>
      </c>
      <c r="E43" s="30">
        <v>3.5</v>
      </c>
      <c r="F43" s="30">
        <v>2</v>
      </c>
      <c r="G43" s="30">
        <v>3</v>
      </c>
      <c r="H43" s="30">
        <v>3.5</v>
      </c>
      <c r="I43" s="30">
        <v>3</v>
      </c>
      <c r="J43" s="30"/>
      <c r="K43" s="30"/>
      <c r="L43" s="30">
        <v>2.5</v>
      </c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  <c r="BA43" s="30"/>
      <c r="BB43" s="30"/>
      <c r="BC43" s="30">
        <v>2.940000057220459</v>
      </c>
      <c r="BD43" s="30">
        <v>72</v>
      </c>
      <c r="BE43" s="30" t="s">
        <v>14</v>
      </c>
      <c r="BF43" s="30" t="s">
        <v>14</v>
      </c>
      <c r="BG43" s="30" t="s">
        <v>14</v>
      </c>
      <c r="BH43" s="30"/>
    </row>
    <row r="44" spans="1:60" x14ac:dyDescent="0.2">
      <c r="A44" s="30">
        <v>32</v>
      </c>
      <c r="B44" s="30" t="s">
        <v>176</v>
      </c>
      <c r="C44" s="31" t="s">
        <v>177</v>
      </c>
      <c r="D44" s="32" t="s">
        <v>178</v>
      </c>
      <c r="E44" s="30"/>
      <c r="F44" s="30"/>
      <c r="G44" s="30">
        <v>0</v>
      </c>
      <c r="H44" s="30">
        <v>0</v>
      </c>
      <c r="I44" s="30">
        <v>3</v>
      </c>
      <c r="J44" s="30"/>
      <c r="K44" s="30">
        <v>2</v>
      </c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  <c r="BA44" s="30"/>
      <c r="BB44" s="30"/>
      <c r="BC44" s="30">
        <v>1.0900000333786011</v>
      </c>
      <c r="BD44" s="30">
        <v>70</v>
      </c>
      <c r="BE44" s="30" t="s">
        <v>18</v>
      </c>
      <c r="BF44" s="30" t="s">
        <v>14</v>
      </c>
      <c r="BG44" s="30" t="s">
        <v>96</v>
      </c>
      <c r="BH44" s="30"/>
    </row>
    <row r="45" spans="1:60" x14ac:dyDescent="0.2">
      <c r="A45" s="30">
        <v>33</v>
      </c>
      <c r="B45" s="30" t="s">
        <v>179</v>
      </c>
      <c r="C45" s="31" t="s">
        <v>180</v>
      </c>
      <c r="D45" s="32" t="s">
        <v>181</v>
      </c>
      <c r="E45" s="30">
        <v>2</v>
      </c>
      <c r="F45" s="30">
        <v>2</v>
      </c>
      <c r="G45" s="30">
        <v>0</v>
      </c>
      <c r="H45" s="30">
        <v>3</v>
      </c>
      <c r="I45" s="30">
        <v>2.5</v>
      </c>
      <c r="J45" s="30"/>
      <c r="K45" s="30"/>
      <c r="L45" s="30">
        <v>2</v>
      </c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  <c r="BA45" s="30"/>
      <c r="BB45" s="30"/>
      <c r="BC45" s="30">
        <v>1.8799999952316284</v>
      </c>
      <c r="BD45" s="30">
        <v>70</v>
      </c>
      <c r="BE45" s="30" t="s">
        <v>18</v>
      </c>
      <c r="BF45" s="30" t="s">
        <v>14</v>
      </c>
      <c r="BG45" s="30" t="s">
        <v>96</v>
      </c>
      <c r="BH45" s="30"/>
    </row>
    <row r="46" spans="1:60" x14ac:dyDescent="0.2">
      <c r="A46" s="30">
        <v>34</v>
      </c>
      <c r="B46" s="30" t="s">
        <v>182</v>
      </c>
      <c r="C46" s="31" t="s">
        <v>183</v>
      </c>
      <c r="D46" s="32" t="s">
        <v>181</v>
      </c>
      <c r="E46" s="30">
        <v>2.5</v>
      </c>
      <c r="F46" s="30">
        <v>0</v>
      </c>
      <c r="G46" s="30">
        <v>0</v>
      </c>
      <c r="H46" s="30">
        <v>2</v>
      </c>
      <c r="I46" s="30">
        <v>3.5</v>
      </c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  <c r="BA46" s="30"/>
      <c r="BB46" s="30"/>
      <c r="BC46" s="30">
        <v>1.4600000381469727</v>
      </c>
      <c r="BD46" s="30">
        <v>67</v>
      </c>
      <c r="BE46" s="30" t="s">
        <v>18</v>
      </c>
      <c r="BF46" s="30" t="s">
        <v>16</v>
      </c>
      <c r="BG46" s="30" t="s">
        <v>96</v>
      </c>
      <c r="BH46" s="30"/>
    </row>
    <row r="47" spans="1:60" x14ac:dyDescent="0.2">
      <c r="A47" s="30">
        <v>35</v>
      </c>
      <c r="B47" s="30" t="s">
        <v>184</v>
      </c>
      <c r="C47" s="31" t="s">
        <v>185</v>
      </c>
      <c r="D47" s="32" t="s">
        <v>186</v>
      </c>
      <c r="E47" s="30">
        <v>3.5</v>
      </c>
      <c r="F47" s="30">
        <v>2</v>
      </c>
      <c r="G47" s="30">
        <v>2.5</v>
      </c>
      <c r="H47" s="30">
        <v>2.5</v>
      </c>
      <c r="I47" s="30">
        <v>4</v>
      </c>
      <c r="J47" s="30"/>
      <c r="K47" s="30"/>
      <c r="L47" s="30">
        <v>2.5</v>
      </c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  <c r="BA47" s="30"/>
      <c r="BB47" s="30"/>
      <c r="BC47" s="30">
        <v>2.7799999713897705</v>
      </c>
      <c r="BD47" s="30">
        <v>72</v>
      </c>
      <c r="BE47" s="30" t="s">
        <v>14</v>
      </c>
      <c r="BF47" s="30" t="s">
        <v>14</v>
      </c>
      <c r="BG47" s="30" t="s">
        <v>14</v>
      </c>
      <c r="BH47" s="30"/>
    </row>
    <row r="48" spans="1:60" x14ac:dyDescent="0.2">
      <c r="A48" s="30">
        <v>36</v>
      </c>
      <c r="B48" s="30" t="s">
        <v>187</v>
      </c>
      <c r="C48" s="31" t="s">
        <v>188</v>
      </c>
      <c r="D48" s="32" t="s">
        <v>189</v>
      </c>
      <c r="E48" s="30">
        <v>3.5</v>
      </c>
      <c r="F48" s="30">
        <v>0</v>
      </c>
      <c r="G48" s="30">
        <v>1</v>
      </c>
      <c r="H48" s="30">
        <v>0</v>
      </c>
      <c r="I48" s="30">
        <v>4</v>
      </c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  <c r="BA48" s="30"/>
      <c r="BB48" s="30"/>
      <c r="BC48" s="30">
        <v>1.5399999618530273</v>
      </c>
      <c r="BD48" s="30">
        <v>80</v>
      </c>
      <c r="BE48" s="30" t="s">
        <v>18</v>
      </c>
      <c r="BF48" s="30" t="s">
        <v>25</v>
      </c>
      <c r="BG48" s="30" t="s">
        <v>96</v>
      </c>
      <c r="BH48" s="30"/>
    </row>
    <row r="49" spans="1:60" x14ac:dyDescent="0.2">
      <c r="A49" s="30">
        <v>37</v>
      </c>
      <c r="B49" s="30" t="s">
        <v>190</v>
      </c>
      <c r="C49" s="31" t="s">
        <v>191</v>
      </c>
      <c r="D49" s="32" t="s">
        <v>192</v>
      </c>
      <c r="E49" s="30">
        <v>3</v>
      </c>
      <c r="F49" s="30">
        <v>0</v>
      </c>
      <c r="G49" s="30">
        <v>0</v>
      </c>
      <c r="H49" s="30">
        <v>3.5</v>
      </c>
      <c r="I49" s="30">
        <v>3.5</v>
      </c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  <c r="BA49" s="30"/>
      <c r="BB49" s="30"/>
      <c r="BC49" s="30">
        <v>1.8899999856948853</v>
      </c>
      <c r="BD49" s="30">
        <v>80</v>
      </c>
      <c r="BE49" s="30" t="s">
        <v>18</v>
      </c>
      <c r="BF49" s="30" t="s">
        <v>25</v>
      </c>
      <c r="BG49" s="30" t="s">
        <v>96</v>
      </c>
      <c r="BH49" s="30"/>
    </row>
    <row r="50" spans="1:60" x14ac:dyDescent="0.2">
      <c r="A50" s="30">
        <v>38</v>
      </c>
      <c r="B50" s="30" t="s">
        <v>193</v>
      </c>
      <c r="C50" s="31" t="s">
        <v>194</v>
      </c>
      <c r="D50" s="32" t="s">
        <v>195</v>
      </c>
      <c r="E50" s="30">
        <v>3.5</v>
      </c>
      <c r="F50" s="30">
        <v>1.5</v>
      </c>
      <c r="G50" s="30">
        <v>2</v>
      </c>
      <c r="H50" s="30">
        <v>1.5</v>
      </c>
      <c r="I50" s="30">
        <v>4</v>
      </c>
      <c r="J50" s="30"/>
      <c r="K50" s="30"/>
      <c r="L50" s="30"/>
      <c r="M50" s="30"/>
      <c r="N50" s="30"/>
      <c r="O50" s="30"/>
      <c r="P50" s="30">
        <v>4</v>
      </c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0"/>
      <c r="AJ50" s="30"/>
      <c r="AK50" s="30"/>
      <c r="AL50" s="30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  <c r="BA50" s="30"/>
      <c r="BB50" s="30"/>
      <c r="BC50" s="30">
        <v>2.5899999141693115</v>
      </c>
      <c r="BD50" s="30">
        <v>80</v>
      </c>
      <c r="BE50" s="30" t="s">
        <v>14</v>
      </c>
      <c r="BF50" s="30" t="s">
        <v>25</v>
      </c>
      <c r="BG50" s="30" t="s">
        <v>14</v>
      </c>
      <c r="BH50" s="30"/>
    </row>
    <row r="51" spans="1:60" x14ac:dyDescent="0.2">
      <c r="A51" s="30">
        <v>39</v>
      </c>
      <c r="B51" s="30" t="s">
        <v>196</v>
      </c>
      <c r="C51" s="31" t="s">
        <v>197</v>
      </c>
      <c r="D51" s="32" t="s">
        <v>198</v>
      </c>
      <c r="E51" s="30">
        <v>3</v>
      </c>
      <c r="F51" s="30">
        <v>0</v>
      </c>
      <c r="G51" s="30">
        <v>2.5</v>
      </c>
      <c r="H51" s="30">
        <v>2</v>
      </c>
      <c r="I51" s="30">
        <v>4</v>
      </c>
      <c r="J51" s="30"/>
      <c r="K51" s="30"/>
      <c r="L51" s="30">
        <v>2</v>
      </c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  <c r="BA51" s="30"/>
      <c r="BB51" s="30"/>
      <c r="BC51" s="30">
        <v>2.1600000858306885</v>
      </c>
      <c r="BD51" s="30">
        <v>80</v>
      </c>
      <c r="BE51" s="30" t="s">
        <v>16</v>
      </c>
      <c r="BF51" s="30" t="s">
        <v>25</v>
      </c>
      <c r="BG51" s="30" t="s">
        <v>96</v>
      </c>
      <c r="BH51" s="30"/>
    </row>
    <row r="53" spans="1:60" s="8" customFormat="1" ht="15.75" customHeight="1" x14ac:dyDescent="0.25">
      <c r="A53" s="54" t="s">
        <v>199</v>
      </c>
      <c r="B53" s="54"/>
      <c r="E53" s="9"/>
      <c r="O53" s="10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10"/>
      <c r="BF53" s="9"/>
      <c r="BG53" s="9"/>
    </row>
    <row r="54" spans="1:60" s="8" customFormat="1" ht="15" customHeight="1" x14ac:dyDescent="0.25">
      <c r="A54" s="2" t="s">
        <v>43</v>
      </c>
      <c r="B54" s="9" t="s">
        <v>200</v>
      </c>
      <c r="E54" s="9"/>
      <c r="F54" s="2" t="s">
        <v>46</v>
      </c>
      <c r="G54" s="9" t="s">
        <v>201</v>
      </c>
      <c r="N54" s="2" t="s">
        <v>49</v>
      </c>
      <c r="O54" s="9" t="s">
        <v>202</v>
      </c>
      <c r="U54" s="2" t="s">
        <v>52</v>
      </c>
      <c r="V54" s="9" t="s">
        <v>203</v>
      </c>
      <c r="AB54" s="2" t="s">
        <v>55</v>
      </c>
      <c r="AC54" s="9" t="s">
        <v>204</v>
      </c>
      <c r="BD54" s="4"/>
      <c r="BF54" s="9"/>
      <c r="BG54" s="9"/>
    </row>
    <row r="55" spans="1:60" s="8" customFormat="1" ht="15" customHeight="1" x14ac:dyDescent="0.25">
      <c r="A55" s="2" t="s">
        <v>44</v>
      </c>
      <c r="B55" s="9" t="s">
        <v>205</v>
      </c>
      <c r="E55" s="9"/>
      <c r="F55" s="2" t="s">
        <v>47</v>
      </c>
      <c r="G55" s="9" t="s">
        <v>206</v>
      </c>
      <c r="N55" s="2" t="s">
        <v>50</v>
      </c>
      <c r="O55" s="9" t="s">
        <v>207</v>
      </c>
      <c r="U55" s="2" t="s">
        <v>53</v>
      </c>
      <c r="V55" s="9" t="s">
        <v>208</v>
      </c>
      <c r="AB55" s="2" t="s">
        <v>56</v>
      </c>
      <c r="AC55" s="9" t="s">
        <v>209</v>
      </c>
      <c r="BD55" s="4"/>
      <c r="BF55" s="9"/>
      <c r="BG55" s="9"/>
    </row>
    <row r="56" spans="1:60" s="8" customFormat="1" ht="15" customHeight="1" x14ac:dyDescent="0.25">
      <c r="A56" s="2" t="s">
        <v>45</v>
      </c>
      <c r="B56" s="9" t="s">
        <v>210</v>
      </c>
      <c r="E56" s="9"/>
      <c r="F56" s="2" t="s">
        <v>48</v>
      </c>
      <c r="G56" s="9" t="s">
        <v>211</v>
      </c>
      <c r="N56" s="2" t="s">
        <v>51</v>
      </c>
      <c r="O56" s="9" t="s">
        <v>212</v>
      </c>
      <c r="U56" s="2" t="s">
        <v>54</v>
      </c>
      <c r="V56" s="9" t="s">
        <v>213</v>
      </c>
      <c r="AB56" s="2" t="s">
        <v>57</v>
      </c>
      <c r="AC56" s="9" t="s">
        <v>214</v>
      </c>
      <c r="BD56" s="4"/>
      <c r="BF56" s="9"/>
      <c r="BG56" s="9"/>
    </row>
    <row r="57" spans="1:60" s="8" customFormat="1" ht="15" customHeight="1" x14ac:dyDescent="0.25">
      <c r="A57" s="4"/>
      <c r="E57" s="9"/>
      <c r="F57" s="2"/>
      <c r="N57" s="4"/>
      <c r="BD57" s="4"/>
      <c r="BF57" s="9"/>
      <c r="BG57" s="9"/>
    </row>
    <row r="58" spans="1:60" s="8" customFormat="1" ht="15" customHeight="1" x14ac:dyDescent="0.25">
      <c r="A58" s="4"/>
      <c r="E58" s="9"/>
      <c r="F58" s="2"/>
      <c r="N58" s="4"/>
      <c r="BD58" s="4"/>
      <c r="BF58" s="9"/>
      <c r="BG58" s="9"/>
    </row>
    <row r="59" spans="1:60" s="8" customFormat="1" ht="15" customHeight="1" x14ac:dyDescent="0.25">
      <c r="A59" s="4"/>
      <c r="E59" s="9"/>
      <c r="F59" s="2"/>
      <c r="N59" s="4"/>
      <c r="BD59" s="4"/>
      <c r="BF59" s="9"/>
      <c r="BG59" s="9"/>
    </row>
    <row r="60" spans="1:60" s="8" customFormat="1" ht="15" customHeight="1" x14ac:dyDescent="0.25">
      <c r="A60" s="4"/>
      <c r="E60" s="9"/>
      <c r="F60" s="2"/>
      <c r="N60" s="4"/>
      <c r="BD60" s="40" t="s">
        <v>215</v>
      </c>
      <c r="BE60" s="40"/>
      <c r="BF60" s="40"/>
      <c r="BG60" s="40"/>
      <c r="BH60" s="40"/>
    </row>
    <row r="61" spans="1:60" ht="18.75" customHeight="1" x14ac:dyDescent="0.2">
      <c r="A61" s="33" t="s">
        <v>216</v>
      </c>
      <c r="B61" s="35"/>
      <c r="C61" s="35"/>
      <c r="D61" s="35"/>
      <c r="E61" s="35"/>
      <c r="F61" s="35"/>
      <c r="G61" s="35"/>
      <c r="H61" s="35"/>
      <c r="N61" s="12"/>
      <c r="O61" s="33" t="s">
        <v>28</v>
      </c>
      <c r="P61" s="33"/>
      <c r="Q61" s="33"/>
      <c r="R61" s="33"/>
      <c r="S61" s="12"/>
      <c r="Y61" s="33" t="s">
        <v>27</v>
      </c>
      <c r="Z61" s="33"/>
      <c r="AA61" s="33"/>
      <c r="AB61" s="33"/>
      <c r="BD61" s="35" t="s">
        <v>29</v>
      </c>
      <c r="BE61" s="35"/>
      <c r="BF61" s="35"/>
      <c r="BG61" s="35"/>
      <c r="BH61" s="35"/>
    </row>
    <row r="62" spans="1:60" ht="15.75" x14ac:dyDescent="0.25">
      <c r="A62" s="35"/>
      <c r="B62" s="35"/>
      <c r="C62" s="35"/>
      <c r="D62" s="35"/>
      <c r="E62" s="35"/>
      <c r="F62" s="35"/>
      <c r="G62" s="35"/>
      <c r="H62" s="35"/>
      <c r="N62" s="34" t="s">
        <v>30</v>
      </c>
      <c r="O62" s="34"/>
      <c r="P62" s="34"/>
      <c r="Q62" s="34"/>
      <c r="R62" s="34"/>
      <c r="S62" s="34"/>
      <c r="Y62" s="34" t="s">
        <v>30</v>
      </c>
      <c r="Z62" s="34"/>
      <c r="AA62" s="34"/>
      <c r="AB62" s="34"/>
      <c r="BD62" s="36" t="s">
        <v>30</v>
      </c>
      <c r="BE62" s="36"/>
      <c r="BF62" s="36"/>
      <c r="BG62" s="36"/>
      <c r="BH62" s="36"/>
    </row>
    <row r="63" spans="1:60" ht="15.75" customHeight="1" x14ac:dyDescent="0.25">
      <c r="A63" s="34" t="s">
        <v>30</v>
      </c>
      <c r="B63" s="34"/>
      <c r="C63" s="34"/>
      <c r="D63" s="34"/>
      <c r="E63" s="34"/>
      <c r="F63" s="34"/>
      <c r="G63" s="34"/>
      <c r="H63" s="34"/>
    </row>
    <row r="70" spans="1:60" ht="18.75" customHeight="1" x14ac:dyDescent="0.2">
      <c r="A70" s="37" t="s">
        <v>8</v>
      </c>
      <c r="B70" s="37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  <c r="AF70" s="37"/>
      <c r="AG70" s="37"/>
      <c r="AH70" s="37"/>
      <c r="AI70" s="37"/>
      <c r="AJ70" s="37"/>
      <c r="AK70" s="37"/>
      <c r="AL70" s="37"/>
      <c r="AM70" s="37"/>
      <c r="AN70" s="37"/>
      <c r="AO70" s="37"/>
      <c r="AP70" s="37"/>
      <c r="AQ70" s="37"/>
      <c r="AR70" s="37"/>
      <c r="AS70" s="37"/>
      <c r="AT70" s="37"/>
      <c r="AU70" s="37"/>
      <c r="AV70" s="37"/>
      <c r="AW70" s="37"/>
      <c r="AX70" s="37"/>
      <c r="AY70" s="37"/>
      <c r="AZ70" s="37"/>
      <c r="BA70" s="37"/>
      <c r="BB70" s="37"/>
      <c r="BC70" s="37"/>
      <c r="BD70" s="37"/>
      <c r="BE70" s="37"/>
      <c r="BF70" s="37"/>
      <c r="BG70" s="37"/>
      <c r="BH70" s="37"/>
    </row>
    <row r="71" spans="1:60" ht="24" customHeight="1" x14ac:dyDescent="0.2">
      <c r="A71" s="45" t="s">
        <v>9</v>
      </c>
      <c r="B71" s="45"/>
      <c r="C71" s="21" t="s">
        <v>10</v>
      </c>
      <c r="D71" s="21" t="s">
        <v>11</v>
      </c>
      <c r="E71" s="45" t="s">
        <v>12</v>
      </c>
      <c r="F71" s="45"/>
      <c r="G71" s="45" t="s">
        <v>13</v>
      </c>
      <c r="H71" s="45"/>
      <c r="I71" s="45" t="s">
        <v>14</v>
      </c>
      <c r="J71" s="45"/>
      <c r="K71" s="45" t="s">
        <v>15</v>
      </c>
      <c r="L71" s="45"/>
      <c r="M71" s="45" t="s">
        <v>16</v>
      </c>
      <c r="N71" s="45"/>
      <c r="O71" s="45"/>
      <c r="P71" s="45" t="s">
        <v>17</v>
      </c>
      <c r="Q71" s="45"/>
      <c r="R71" s="45"/>
      <c r="S71" s="52" t="s">
        <v>18</v>
      </c>
      <c r="T71" s="53"/>
      <c r="U71" s="45" t="s">
        <v>19</v>
      </c>
      <c r="V71" s="45"/>
      <c r="W71" s="45" t="s">
        <v>20</v>
      </c>
      <c r="X71" s="45"/>
      <c r="Y71" s="45" t="s">
        <v>21</v>
      </c>
      <c r="Z71" s="45"/>
      <c r="AA71" s="45" t="s">
        <v>22</v>
      </c>
      <c r="AB71" s="45"/>
      <c r="AC71" s="45"/>
      <c r="AD71" s="45" t="s">
        <v>23</v>
      </c>
      <c r="AE71" s="45"/>
      <c r="AF71" s="45"/>
      <c r="AG71" s="45"/>
      <c r="BC71" s="1"/>
      <c r="BD71" s="1"/>
    </row>
    <row r="72" spans="1:60" ht="24" customHeight="1" x14ac:dyDescent="0.2">
      <c r="A72" s="46">
        <v>39</v>
      </c>
      <c r="B72" s="46"/>
      <c r="C72" s="23">
        <v>0</v>
      </c>
      <c r="D72" s="24">
        <f>C72/A72</f>
        <v>0</v>
      </c>
      <c r="E72" s="46">
        <v>1</v>
      </c>
      <c r="F72" s="46"/>
      <c r="G72" s="47">
        <f>E72/A72</f>
        <v>2.564102564102564E-2</v>
      </c>
      <c r="H72" s="48"/>
      <c r="I72" s="46">
        <v>9</v>
      </c>
      <c r="J72" s="46"/>
      <c r="K72" s="47">
        <f>I72/A72</f>
        <v>0.23076923076923078</v>
      </c>
      <c r="L72" s="48"/>
      <c r="M72" s="46">
        <v>9</v>
      </c>
      <c r="N72" s="46"/>
      <c r="O72" s="46"/>
      <c r="P72" s="47">
        <f>M72/A72</f>
        <v>0.23076923076923078</v>
      </c>
      <c r="Q72" s="49"/>
      <c r="R72" s="48"/>
      <c r="S72" s="50">
        <v>20</v>
      </c>
      <c r="T72" s="51"/>
      <c r="U72" s="47">
        <f>S72/A72</f>
        <v>0.51282051282051277</v>
      </c>
      <c r="V72" s="48"/>
      <c r="W72" s="46">
        <v>0</v>
      </c>
      <c r="X72" s="46"/>
      <c r="Y72" s="47">
        <f>W72/A72</f>
        <v>0</v>
      </c>
      <c r="Z72" s="48"/>
      <c r="AA72" s="46">
        <v>0</v>
      </c>
      <c r="AB72" s="46"/>
      <c r="AC72" s="46"/>
      <c r="AD72" s="44">
        <f>AA72/A72</f>
        <v>0</v>
      </c>
      <c r="AE72" s="44"/>
      <c r="AF72" s="44"/>
      <c r="AG72" s="44"/>
      <c r="BC72" s="1"/>
      <c r="BD72" s="1"/>
    </row>
    <row r="73" spans="1:60" ht="18.75" customHeight="1" x14ac:dyDescent="0.2">
      <c r="A73" s="16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</row>
    <row r="74" spans="1:60" ht="18.75" customHeight="1" x14ac:dyDescent="0.2">
      <c r="A74" s="37" t="s">
        <v>24</v>
      </c>
      <c r="B74" s="37"/>
      <c r="C74" s="37"/>
      <c r="D74" s="37"/>
      <c r="E74" s="37"/>
      <c r="F74" s="16"/>
      <c r="G74" s="16"/>
      <c r="H74" s="16"/>
      <c r="I74" s="16"/>
      <c r="J74" s="16"/>
      <c r="K74" s="16"/>
      <c r="L74" s="16"/>
      <c r="M74" s="16"/>
      <c r="N74" s="16"/>
      <c r="O74" s="16"/>
    </row>
    <row r="75" spans="1:60" ht="24" customHeight="1" x14ac:dyDescent="0.2">
      <c r="A75" s="45" t="s">
        <v>9</v>
      </c>
      <c r="B75" s="45"/>
      <c r="C75" s="21" t="s">
        <v>10</v>
      </c>
      <c r="D75" s="21" t="s">
        <v>11</v>
      </c>
      <c r="E75" s="45" t="s">
        <v>25</v>
      </c>
      <c r="F75" s="45"/>
      <c r="G75" s="45" t="s">
        <v>26</v>
      </c>
      <c r="H75" s="45"/>
      <c r="I75" s="45" t="s">
        <v>14</v>
      </c>
      <c r="J75" s="45"/>
      <c r="K75" s="45" t="s">
        <v>15</v>
      </c>
      <c r="L75" s="45"/>
      <c r="M75" s="45" t="s">
        <v>16</v>
      </c>
      <c r="N75" s="45"/>
      <c r="O75" s="45"/>
      <c r="P75" s="45" t="s">
        <v>17</v>
      </c>
      <c r="Q75" s="45"/>
      <c r="R75" s="45"/>
      <c r="S75" s="52" t="s">
        <v>18</v>
      </c>
      <c r="T75" s="53"/>
      <c r="U75" s="45" t="s">
        <v>19</v>
      </c>
      <c r="V75" s="45"/>
      <c r="W75" s="45"/>
      <c r="X75" s="45"/>
      <c r="Y75" s="45"/>
      <c r="Z75" s="45"/>
      <c r="AA75" s="45" t="s">
        <v>22</v>
      </c>
      <c r="AB75" s="45"/>
      <c r="AC75" s="45"/>
      <c r="AD75" s="45" t="s">
        <v>23</v>
      </c>
      <c r="AE75" s="45"/>
      <c r="AF75" s="45"/>
      <c r="AG75" s="45"/>
      <c r="BC75" s="1"/>
      <c r="BD75" s="1"/>
    </row>
    <row r="76" spans="1:60" ht="24" customHeight="1" x14ac:dyDescent="0.2">
      <c r="A76" s="46">
        <v>39</v>
      </c>
      <c r="B76" s="46"/>
      <c r="C76" s="23">
        <v>0</v>
      </c>
      <c r="D76" s="24">
        <f>C76/A76</f>
        <v>0</v>
      </c>
      <c r="E76" s="46">
        <v>5</v>
      </c>
      <c r="F76" s="46"/>
      <c r="G76" s="47">
        <f>E76/A76</f>
        <v>0.12820512820512819</v>
      </c>
      <c r="H76" s="48"/>
      <c r="I76" s="46">
        <v>23</v>
      </c>
      <c r="J76" s="46"/>
      <c r="K76" s="47">
        <f>I76/A76</f>
        <v>0.58974358974358976</v>
      </c>
      <c r="L76" s="48"/>
      <c r="M76" s="46">
        <v>11</v>
      </c>
      <c r="N76" s="46"/>
      <c r="O76" s="46"/>
      <c r="P76" s="47">
        <f>M76/A76</f>
        <v>0.28205128205128205</v>
      </c>
      <c r="Q76" s="49"/>
      <c r="R76" s="48"/>
      <c r="S76" s="50">
        <v>0</v>
      </c>
      <c r="T76" s="51"/>
      <c r="U76" s="47">
        <f>S76/A76</f>
        <v>0</v>
      </c>
      <c r="V76" s="48"/>
      <c r="W76" s="46"/>
      <c r="X76" s="46"/>
      <c r="Y76" s="47"/>
      <c r="Z76" s="48"/>
      <c r="AA76" s="46">
        <v>0</v>
      </c>
      <c r="AB76" s="46"/>
      <c r="AC76" s="46"/>
      <c r="AD76" s="44">
        <f>AA76/A76</f>
        <v>0</v>
      </c>
      <c r="AE76" s="44"/>
      <c r="AF76" s="44"/>
      <c r="AG76" s="44"/>
      <c r="BC76" s="1"/>
      <c r="BD76" s="1"/>
    </row>
  </sheetData>
  <mergeCells count="83">
    <mergeCell ref="BD60:BH60"/>
    <mergeCell ref="Y61:AB61"/>
    <mergeCell ref="N62:S62"/>
    <mergeCell ref="Y62:AB62"/>
    <mergeCell ref="BD61:BH61"/>
    <mergeCell ref="BD62:BH62"/>
    <mergeCell ref="A61:H62"/>
    <mergeCell ref="A63:H63"/>
    <mergeCell ref="O61:R61"/>
    <mergeCell ref="A53:B53"/>
    <mergeCell ref="A6:BH6"/>
    <mergeCell ref="A9:BH9"/>
    <mergeCell ref="BE11:BE12"/>
    <mergeCell ref="BH11:BH12"/>
    <mergeCell ref="BG11:BG12"/>
    <mergeCell ref="BF11:BF12"/>
    <mergeCell ref="A11:A12"/>
    <mergeCell ref="B11:B12"/>
    <mergeCell ref="C11:D12"/>
    <mergeCell ref="BC11:BC12"/>
    <mergeCell ref="BD11:BD12"/>
    <mergeCell ref="E11:BB11"/>
    <mergeCell ref="A70:BH70"/>
    <mergeCell ref="A71:B71"/>
    <mergeCell ref="E71:F71"/>
    <mergeCell ref="G71:H71"/>
    <mergeCell ref="I71:J71"/>
    <mergeCell ref="K71:L71"/>
    <mergeCell ref="M71:O71"/>
    <mergeCell ref="P71:R71"/>
    <mergeCell ref="U71:V71"/>
    <mergeCell ref="AA71:AC71"/>
    <mergeCell ref="W71:X71"/>
    <mergeCell ref="Y71:Z71"/>
    <mergeCell ref="AD71:AG71"/>
    <mergeCell ref="M75:O75"/>
    <mergeCell ref="P75:R75"/>
    <mergeCell ref="S75:T75"/>
    <mergeCell ref="A72:B72"/>
    <mergeCell ref="E72:F72"/>
    <mergeCell ref="G72:H72"/>
    <mergeCell ref="I72:J72"/>
    <mergeCell ref="K72:L72"/>
    <mergeCell ref="M72:O72"/>
    <mergeCell ref="P72:R72"/>
    <mergeCell ref="A74:E74"/>
    <mergeCell ref="A75:B75"/>
    <mergeCell ref="E75:F75"/>
    <mergeCell ref="G75:H75"/>
    <mergeCell ref="I75:J75"/>
    <mergeCell ref="K75:L75"/>
    <mergeCell ref="W75:X75"/>
    <mergeCell ref="Y75:Z75"/>
    <mergeCell ref="AA75:AC75"/>
    <mergeCell ref="S71:T71"/>
    <mergeCell ref="S72:T72"/>
    <mergeCell ref="U72:V72"/>
    <mergeCell ref="W72:X72"/>
    <mergeCell ref="Y72:Z72"/>
    <mergeCell ref="AA72:AC72"/>
    <mergeCell ref="AD72:AG72"/>
    <mergeCell ref="AD75:AG75"/>
    <mergeCell ref="AD76:AG76"/>
    <mergeCell ref="A76:B76"/>
    <mergeCell ref="E76:F76"/>
    <mergeCell ref="G76:H76"/>
    <mergeCell ref="I76:J76"/>
    <mergeCell ref="K76:L76"/>
    <mergeCell ref="M76:O76"/>
    <mergeCell ref="P76:R76"/>
    <mergeCell ref="S76:T76"/>
    <mergeCell ref="U76:V76"/>
    <mergeCell ref="W76:X76"/>
    <mergeCell ref="Y76:Z76"/>
    <mergeCell ref="AA76:AC76"/>
    <mergeCell ref="U75:V75"/>
    <mergeCell ref="R1:BH1"/>
    <mergeCell ref="R2:BH2"/>
    <mergeCell ref="R3:BH3"/>
    <mergeCell ref="A8:BH8"/>
    <mergeCell ref="A1:G1"/>
    <mergeCell ref="A2:G2"/>
    <mergeCell ref="A5:BH5"/>
  </mergeCells>
  <printOptions horizontalCentered="1" verticalCentered="1"/>
  <pageMargins left="0" right="0" top="0.23622047244094491" bottom="0.23622047244094491" header="0" footer="0"/>
  <pageSetup paperSize="9" orientation="landscape" horizontalDpi="300" verticalDpi="300"/>
  <headerFooter alignWithMargins="0">
    <oddFooter>&amp;L&amp;"Times New Roman,Bold"&amp;12NBH: 30/5/18-REV:0&amp;R&amp;"Times New Roman,Bold"&amp;12BM.10-QT.CTSV.05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68"/>
  <sheetViews>
    <sheetView tabSelected="1" topLeftCell="A5" zoomScaleNormal="100" workbookViewId="0">
      <selection activeCell="L27" sqref="L27"/>
    </sheetView>
  </sheetViews>
  <sheetFormatPr defaultRowHeight="12.75" x14ac:dyDescent="0.2"/>
  <cols>
    <col min="1" max="1" width="4.09765625" style="5" customWidth="1"/>
    <col min="2" max="2" width="4.796875" style="5" customWidth="1"/>
    <col min="3" max="3" width="11.69921875" style="1" customWidth="1"/>
    <col min="4" max="4" width="5.296875" style="1" customWidth="1"/>
    <col min="5" max="5" width="3.296875" style="5" customWidth="1"/>
    <col min="6" max="34" width="3.69921875" style="5" customWidth="1"/>
    <col min="35" max="54" width="3.69921875" style="5" hidden="1" customWidth="1"/>
    <col min="55" max="55" width="4.19921875" style="6" customWidth="1"/>
    <col min="56" max="56" width="5" style="5" customWidth="1"/>
    <col min="57" max="57" width="6.09765625" style="7" customWidth="1"/>
    <col min="58" max="58" width="5.796875" style="7" customWidth="1"/>
    <col min="59" max="59" width="5.3984375" style="7" customWidth="1"/>
    <col min="60" max="60" width="6" style="1" customWidth="1"/>
    <col min="61" max="61" width="8.796875" style="1" customWidth="1"/>
    <col min="62" max="16384" width="8.796875" style="1"/>
  </cols>
  <sheetData>
    <row r="1" spans="1:60" ht="20.25" customHeight="1" x14ac:dyDescent="0.25">
      <c r="A1" s="43" t="s">
        <v>0</v>
      </c>
      <c r="B1" s="43"/>
      <c r="C1" s="43"/>
      <c r="D1" s="43"/>
      <c r="E1" s="43"/>
      <c r="F1" s="43"/>
      <c r="G1" s="43"/>
      <c r="H1" s="4"/>
      <c r="I1" s="13"/>
      <c r="J1" s="13"/>
      <c r="K1" s="13"/>
      <c r="L1" s="13"/>
      <c r="M1" s="13"/>
      <c r="N1" s="13"/>
      <c r="O1" s="13"/>
      <c r="P1" s="13"/>
      <c r="Q1" s="13"/>
      <c r="R1" s="38" t="s">
        <v>1</v>
      </c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</row>
    <row r="2" spans="1:60" ht="20.25" customHeight="1" x14ac:dyDescent="0.2">
      <c r="A2" s="39" t="s">
        <v>2</v>
      </c>
      <c r="B2" s="39"/>
      <c r="C2" s="39"/>
      <c r="D2" s="39"/>
      <c r="E2" s="39"/>
      <c r="F2" s="39"/>
      <c r="G2" s="39"/>
      <c r="H2" s="25"/>
      <c r="I2" s="14"/>
      <c r="J2" s="14"/>
      <c r="K2" s="14"/>
      <c r="L2" s="14"/>
      <c r="M2" s="14"/>
      <c r="N2" s="14"/>
      <c r="O2" s="14"/>
      <c r="P2" s="14"/>
      <c r="Q2" s="14"/>
      <c r="R2" s="39" t="s">
        <v>3</v>
      </c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</row>
    <row r="3" spans="1:60" ht="20.25" customHeight="1" x14ac:dyDescent="0.2">
      <c r="A3" s="2"/>
      <c r="B3" s="2"/>
      <c r="C3" s="2"/>
      <c r="D3" s="2"/>
      <c r="E3" s="2"/>
      <c r="F3" s="25"/>
      <c r="G3" s="25"/>
      <c r="H3" s="25"/>
      <c r="I3" s="3"/>
      <c r="J3" s="3"/>
      <c r="K3" s="3"/>
      <c r="L3" s="3"/>
      <c r="M3" s="3"/>
      <c r="N3" s="3"/>
      <c r="O3" s="3"/>
      <c r="P3" s="3"/>
      <c r="Q3" s="3"/>
      <c r="R3" s="40" t="s">
        <v>4</v>
      </c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</row>
    <row r="4" spans="1:60" ht="6" customHeight="1" x14ac:dyDescent="0.2">
      <c r="A4" s="4"/>
      <c r="B4" s="4"/>
      <c r="C4" s="4"/>
      <c r="D4" s="4"/>
      <c r="E4" s="26"/>
      <c r="F4" s="27"/>
      <c r="G4" s="27"/>
      <c r="H4" s="27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E4" s="28"/>
      <c r="BF4" s="28"/>
      <c r="BG4" s="28"/>
      <c r="BH4" s="29"/>
    </row>
    <row r="5" spans="1:60" ht="18.75" customHeight="1" x14ac:dyDescent="0.2">
      <c r="A5" s="35" t="s">
        <v>5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5"/>
      <c r="BH5" s="35"/>
    </row>
    <row r="6" spans="1:60" ht="18" customHeight="1" x14ac:dyDescent="0.2">
      <c r="A6" s="35" t="s">
        <v>6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</row>
    <row r="7" spans="1:60" ht="6" customHeight="1" x14ac:dyDescent="0.2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H7" s="7"/>
    </row>
    <row r="8" spans="1:60" ht="19.5" customHeight="1" x14ac:dyDescent="0.2">
      <c r="A8" s="42" t="s">
        <v>217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</row>
    <row r="9" spans="1:60" ht="19.5" customHeight="1" x14ac:dyDescent="0.2">
      <c r="A9" s="42" t="s">
        <v>218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</row>
    <row r="10" spans="1:60" ht="8.25" customHeight="1" x14ac:dyDescent="0.2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</row>
    <row r="11" spans="1:60" s="8" customFormat="1" ht="24" customHeight="1" x14ac:dyDescent="0.25">
      <c r="A11" s="59" t="s">
        <v>33</v>
      </c>
      <c r="B11" s="55" t="s">
        <v>34</v>
      </c>
      <c r="C11" s="61" t="s">
        <v>35</v>
      </c>
      <c r="D11" s="62"/>
      <c r="E11" s="66" t="s">
        <v>36</v>
      </c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7"/>
      <c r="BB11" s="68"/>
      <c r="BC11" s="57" t="s">
        <v>37</v>
      </c>
      <c r="BD11" s="57" t="s">
        <v>38</v>
      </c>
      <c r="BE11" s="55" t="s">
        <v>39</v>
      </c>
      <c r="BF11" s="55" t="s">
        <v>40</v>
      </c>
      <c r="BG11" s="57" t="s">
        <v>41</v>
      </c>
      <c r="BH11" s="57" t="s">
        <v>42</v>
      </c>
    </row>
    <row r="12" spans="1:60" s="3" customFormat="1" ht="24" customHeight="1" x14ac:dyDescent="0.3">
      <c r="A12" s="60"/>
      <c r="B12" s="56"/>
      <c r="C12" s="63"/>
      <c r="D12" s="64"/>
      <c r="E12" s="11" t="s">
        <v>43</v>
      </c>
      <c r="F12" s="11" t="s">
        <v>44</v>
      </c>
      <c r="G12" s="11" t="s">
        <v>45</v>
      </c>
      <c r="H12" s="11" t="s">
        <v>46</v>
      </c>
      <c r="I12" s="11" t="s">
        <v>47</v>
      </c>
      <c r="J12" s="11" t="s">
        <v>48</v>
      </c>
      <c r="K12" s="11" t="s">
        <v>49</v>
      </c>
      <c r="L12" s="11" t="s">
        <v>50</v>
      </c>
      <c r="M12" s="11" t="s">
        <v>51</v>
      </c>
      <c r="N12" s="11" t="s">
        <v>52</v>
      </c>
      <c r="O12" s="11" t="s">
        <v>53</v>
      </c>
      <c r="P12" s="11" t="s">
        <v>54</v>
      </c>
      <c r="Q12" s="11" t="s">
        <v>55</v>
      </c>
      <c r="R12" s="11" t="s">
        <v>56</v>
      </c>
      <c r="S12" s="11" t="s">
        <v>57</v>
      </c>
      <c r="T12" s="11" t="s">
        <v>58</v>
      </c>
      <c r="U12" s="11" t="s">
        <v>59</v>
      </c>
      <c r="V12" s="11" t="s">
        <v>60</v>
      </c>
      <c r="W12" s="11" t="s">
        <v>61</v>
      </c>
      <c r="X12" s="11" t="s">
        <v>62</v>
      </c>
      <c r="Y12" s="11" t="s">
        <v>63</v>
      </c>
      <c r="Z12" s="11" t="s">
        <v>64</v>
      </c>
      <c r="AA12" s="11" t="s">
        <v>65</v>
      </c>
      <c r="AB12" s="11" t="s">
        <v>66</v>
      </c>
      <c r="AC12" s="11" t="s">
        <v>67</v>
      </c>
      <c r="AD12" s="11" t="s">
        <v>68</v>
      </c>
      <c r="AE12" s="11" t="s">
        <v>69</v>
      </c>
      <c r="AF12" s="11" t="s">
        <v>70</v>
      </c>
      <c r="AG12" s="11" t="s">
        <v>71</v>
      </c>
      <c r="AH12" s="11" t="s">
        <v>72</v>
      </c>
      <c r="AI12" s="11" t="s">
        <v>73</v>
      </c>
      <c r="AJ12" s="11" t="s">
        <v>74</v>
      </c>
      <c r="AK12" s="11" t="s">
        <v>75</v>
      </c>
      <c r="AL12" s="11" t="s">
        <v>76</v>
      </c>
      <c r="AM12" s="11" t="s">
        <v>77</v>
      </c>
      <c r="AN12" s="11" t="s">
        <v>78</v>
      </c>
      <c r="AO12" s="11" t="s">
        <v>79</v>
      </c>
      <c r="AP12" s="11" t="s">
        <v>80</v>
      </c>
      <c r="AQ12" s="11" t="s">
        <v>81</v>
      </c>
      <c r="AR12" s="11" t="s">
        <v>82</v>
      </c>
      <c r="AS12" s="11" t="s">
        <v>83</v>
      </c>
      <c r="AT12" s="11" t="s">
        <v>84</v>
      </c>
      <c r="AU12" s="11" t="s">
        <v>85</v>
      </c>
      <c r="AV12" s="11" t="s">
        <v>86</v>
      </c>
      <c r="AW12" s="11" t="s">
        <v>87</v>
      </c>
      <c r="AX12" s="11" t="s">
        <v>88</v>
      </c>
      <c r="AY12" s="11" t="s">
        <v>89</v>
      </c>
      <c r="AZ12" s="11" t="s">
        <v>90</v>
      </c>
      <c r="BA12" s="11" t="s">
        <v>91</v>
      </c>
      <c r="BB12" s="11" t="s">
        <v>92</v>
      </c>
      <c r="BC12" s="65"/>
      <c r="BD12" s="65"/>
      <c r="BE12" s="56"/>
      <c r="BF12" s="56"/>
      <c r="BG12" s="58"/>
      <c r="BH12" s="58"/>
    </row>
    <row r="13" spans="1:60" x14ac:dyDescent="0.2">
      <c r="A13" s="30">
        <v>1</v>
      </c>
      <c r="B13" s="30" t="s">
        <v>219</v>
      </c>
      <c r="C13" s="31" t="s">
        <v>135</v>
      </c>
      <c r="D13" s="32" t="s">
        <v>220</v>
      </c>
      <c r="E13" s="30">
        <v>3</v>
      </c>
      <c r="F13" s="30">
        <v>3.5</v>
      </c>
      <c r="G13" s="30">
        <v>1.5</v>
      </c>
      <c r="H13" s="30">
        <v>0</v>
      </c>
      <c r="I13" s="30">
        <v>2.5</v>
      </c>
      <c r="J13" s="30">
        <v>4</v>
      </c>
      <c r="K13" s="30">
        <v>4</v>
      </c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>
        <v>2.5299999713897705</v>
      </c>
      <c r="BD13" s="30">
        <v>80</v>
      </c>
      <c r="BE13" s="30" t="s">
        <v>14</v>
      </c>
      <c r="BF13" s="30" t="s">
        <v>25</v>
      </c>
      <c r="BG13" s="30" t="s">
        <v>14</v>
      </c>
      <c r="BH13" s="30"/>
    </row>
    <row r="14" spans="1:60" x14ac:dyDescent="0.2">
      <c r="A14" s="30">
        <v>2</v>
      </c>
      <c r="B14" s="30" t="s">
        <v>221</v>
      </c>
      <c r="C14" s="31" t="s">
        <v>222</v>
      </c>
      <c r="D14" s="32" t="s">
        <v>173</v>
      </c>
      <c r="E14" s="30">
        <v>3.5</v>
      </c>
      <c r="F14" s="30"/>
      <c r="G14" s="30">
        <v>3</v>
      </c>
      <c r="H14" s="30"/>
      <c r="I14" s="30">
        <v>3</v>
      </c>
      <c r="J14" s="30"/>
      <c r="K14" s="30">
        <v>4</v>
      </c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>
        <v>3.3199999332427979</v>
      </c>
      <c r="BD14" s="30">
        <v>80</v>
      </c>
      <c r="BE14" s="30" t="s">
        <v>12</v>
      </c>
      <c r="BF14" s="30" t="s">
        <v>25</v>
      </c>
      <c r="BG14" s="30" t="s">
        <v>12</v>
      </c>
      <c r="BH14" s="30"/>
    </row>
    <row r="15" spans="1:60" x14ac:dyDescent="0.2">
      <c r="A15" s="30">
        <v>3</v>
      </c>
      <c r="B15" s="30" t="s">
        <v>223</v>
      </c>
      <c r="C15" s="31" t="s">
        <v>224</v>
      </c>
      <c r="D15" s="32" t="s">
        <v>173</v>
      </c>
      <c r="E15" s="30">
        <v>3</v>
      </c>
      <c r="F15" s="30"/>
      <c r="G15" s="30">
        <v>1</v>
      </c>
      <c r="H15" s="30"/>
      <c r="I15" s="30">
        <v>2</v>
      </c>
      <c r="J15" s="30">
        <v>0</v>
      </c>
      <c r="K15" s="30">
        <v>4</v>
      </c>
      <c r="L15" s="30">
        <v>4</v>
      </c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>
        <v>2.130000114440918</v>
      </c>
      <c r="BD15" s="30">
        <v>80</v>
      </c>
      <c r="BE15" s="30" t="s">
        <v>16</v>
      </c>
      <c r="BF15" s="30" t="s">
        <v>25</v>
      </c>
      <c r="BG15" s="30" t="s">
        <v>96</v>
      </c>
      <c r="BH15" s="30"/>
    </row>
    <row r="16" spans="1:60" x14ac:dyDescent="0.2">
      <c r="A16" s="30">
        <v>4</v>
      </c>
      <c r="B16" s="30" t="s">
        <v>225</v>
      </c>
      <c r="C16" s="31" t="s">
        <v>118</v>
      </c>
      <c r="D16" s="32" t="s">
        <v>226</v>
      </c>
      <c r="E16" s="30">
        <v>3</v>
      </c>
      <c r="F16" s="30"/>
      <c r="G16" s="30">
        <v>0</v>
      </c>
      <c r="H16" s="30"/>
      <c r="I16" s="30">
        <v>1</v>
      </c>
      <c r="J16" s="30">
        <v>1.5</v>
      </c>
      <c r="K16" s="30">
        <v>2</v>
      </c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>
        <v>1.4600000381469727</v>
      </c>
      <c r="BD16" s="30">
        <v>67</v>
      </c>
      <c r="BE16" s="30" t="s">
        <v>18</v>
      </c>
      <c r="BF16" s="30" t="s">
        <v>16</v>
      </c>
      <c r="BG16" s="30" t="s">
        <v>96</v>
      </c>
      <c r="BH16" s="30"/>
    </row>
    <row r="17" spans="1:60" x14ac:dyDescent="0.2">
      <c r="A17" s="30">
        <v>5</v>
      </c>
      <c r="B17" s="30" t="s">
        <v>227</v>
      </c>
      <c r="C17" s="31" t="s">
        <v>118</v>
      </c>
      <c r="D17" s="32" t="s">
        <v>226</v>
      </c>
      <c r="E17" s="30">
        <v>2</v>
      </c>
      <c r="F17" s="30">
        <v>0</v>
      </c>
      <c r="G17" s="30">
        <v>1</v>
      </c>
      <c r="H17" s="30"/>
      <c r="I17" s="30">
        <v>2</v>
      </c>
      <c r="J17" s="30">
        <v>3</v>
      </c>
      <c r="K17" s="30">
        <v>1.5</v>
      </c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>
        <v>1.690000057220459</v>
      </c>
      <c r="BD17" s="30">
        <v>72</v>
      </c>
      <c r="BE17" s="30" t="s">
        <v>18</v>
      </c>
      <c r="BF17" s="30" t="s">
        <v>14</v>
      </c>
      <c r="BG17" s="30" t="s">
        <v>96</v>
      </c>
      <c r="BH17" s="30"/>
    </row>
    <row r="18" spans="1:60" x14ac:dyDescent="0.2">
      <c r="A18" s="30">
        <v>6</v>
      </c>
      <c r="B18" s="30" t="s">
        <v>228</v>
      </c>
      <c r="C18" s="31" t="s">
        <v>229</v>
      </c>
      <c r="D18" s="32" t="s">
        <v>230</v>
      </c>
      <c r="E18" s="30">
        <v>3</v>
      </c>
      <c r="F18" s="30"/>
      <c r="G18" s="30">
        <v>1</v>
      </c>
      <c r="H18" s="30"/>
      <c r="I18" s="30">
        <v>0</v>
      </c>
      <c r="J18" s="30">
        <v>2.5</v>
      </c>
      <c r="K18" s="30">
        <v>3</v>
      </c>
      <c r="L18" s="30"/>
      <c r="M18" s="30">
        <v>4</v>
      </c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>
        <v>2.2100000381469727</v>
      </c>
      <c r="BD18" s="30">
        <v>72</v>
      </c>
      <c r="BE18" s="30" t="s">
        <v>16</v>
      </c>
      <c r="BF18" s="30" t="s">
        <v>14</v>
      </c>
      <c r="BG18" s="30" t="s">
        <v>96</v>
      </c>
      <c r="BH18" s="30"/>
    </row>
    <row r="19" spans="1:60" x14ac:dyDescent="0.2">
      <c r="A19" s="30">
        <v>7</v>
      </c>
      <c r="B19" s="30" t="s">
        <v>231</v>
      </c>
      <c r="C19" s="31" t="s">
        <v>232</v>
      </c>
      <c r="D19" s="32" t="s">
        <v>233</v>
      </c>
      <c r="E19" s="30">
        <v>0</v>
      </c>
      <c r="F19" s="30"/>
      <c r="G19" s="30">
        <v>0</v>
      </c>
      <c r="H19" s="30"/>
      <c r="I19" s="30">
        <v>1.5</v>
      </c>
      <c r="J19" s="30">
        <v>0</v>
      </c>
      <c r="K19" s="30">
        <v>3</v>
      </c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>
        <v>0.75</v>
      </c>
      <c r="BD19" s="30">
        <v>67</v>
      </c>
      <c r="BE19" s="30" t="s">
        <v>18</v>
      </c>
      <c r="BF19" s="30" t="s">
        <v>16</v>
      </c>
      <c r="BG19" s="30" t="s">
        <v>96</v>
      </c>
      <c r="BH19" s="30"/>
    </row>
    <row r="20" spans="1:60" x14ac:dyDescent="0.2">
      <c r="A20" s="30">
        <v>8</v>
      </c>
      <c r="B20" s="30" t="s">
        <v>234</v>
      </c>
      <c r="C20" s="31" t="s">
        <v>235</v>
      </c>
      <c r="D20" s="32" t="s">
        <v>236</v>
      </c>
      <c r="E20" s="30">
        <v>0</v>
      </c>
      <c r="F20" s="30">
        <v>3</v>
      </c>
      <c r="G20" s="30">
        <v>1.5</v>
      </c>
      <c r="H20" s="30"/>
      <c r="I20" s="30">
        <v>0</v>
      </c>
      <c r="J20" s="30">
        <v>2</v>
      </c>
      <c r="K20" s="30">
        <v>3.5</v>
      </c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>
        <v>1.4700000286102295</v>
      </c>
      <c r="BD20" s="30">
        <v>72</v>
      </c>
      <c r="BE20" s="30" t="s">
        <v>18</v>
      </c>
      <c r="BF20" s="30" t="s">
        <v>14</v>
      </c>
      <c r="BG20" s="30" t="s">
        <v>96</v>
      </c>
      <c r="BH20" s="30"/>
    </row>
    <row r="21" spans="1:60" x14ac:dyDescent="0.2">
      <c r="A21" s="30">
        <v>9</v>
      </c>
      <c r="B21" s="30" t="s">
        <v>237</v>
      </c>
      <c r="C21" s="31" t="s">
        <v>238</v>
      </c>
      <c r="D21" s="32" t="s">
        <v>239</v>
      </c>
      <c r="E21" s="30">
        <v>0</v>
      </c>
      <c r="F21" s="30"/>
      <c r="G21" s="30">
        <v>0</v>
      </c>
      <c r="H21" s="30"/>
      <c r="I21" s="30">
        <v>1.5</v>
      </c>
      <c r="J21" s="30">
        <v>0</v>
      </c>
      <c r="K21" s="30">
        <v>0</v>
      </c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>
        <v>0.31999999284744263</v>
      </c>
      <c r="BD21" s="30">
        <v>67</v>
      </c>
      <c r="BE21" s="30" t="s">
        <v>18</v>
      </c>
      <c r="BF21" s="30" t="s">
        <v>16</v>
      </c>
      <c r="BG21" s="30" t="s">
        <v>96</v>
      </c>
      <c r="BH21" s="30"/>
    </row>
    <row r="22" spans="1:60" x14ac:dyDescent="0.2">
      <c r="A22" s="30">
        <v>10</v>
      </c>
      <c r="B22" s="30" t="s">
        <v>240</v>
      </c>
      <c r="C22" s="31" t="s">
        <v>241</v>
      </c>
      <c r="D22" s="32" t="s">
        <v>242</v>
      </c>
      <c r="E22" s="30">
        <v>3.5</v>
      </c>
      <c r="F22" s="30"/>
      <c r="G22" s="30">
        <v>1</v>
      </c>
      <c r="H22" s="30"/>
      <c r="I22" s="30">
        <v>2</v>
      </c>
      <c r="J22" s="30">
        <v>2</v>
      </c>
      <c r="K22" s="30">
        <v>4</v>
      </c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>
        <v>2.3900001049041748</v>
      </c>
      <c r="BD22" s="30">
        <v>80</v>
      </c>
      <c r="BE22" s="30" t="s">
        <v>16</v>
      </c>
      <c r="BF22" s="30" t="s">
        <v>25</v>
      </c>
      <c r="BG22" s="30" t="s">
        <v>96</v>
      </c>
      <c r="BH22" s="30"/>
    </row>
    <row r="23" spans="1:60" x14ac:dyDescent="0.2">
      <c r="A23" s="30">
        <v>11</v>
      </c>
      <c r="B23" s="30" t="s">
        <v>243</v>
      </c>
      <c r="C23" s="31" t="s">
        <v>244</v>
      </c>
      <c r="D23" s="32" t="s">
        <v>245</v>
      </c>
      <c r="E23" s="30">
        <v>0</v>
      </c>
      <c r="F23" s="30"/>
      <c r="G23" s="30">
        <v>0</v>
      </c>
      <c r="H23" s="30">
        <v>2</v>
      </c>
      <c r="I23" s="30"/>
      <c r="J23" s="30">
        <v>2</v>
      </c>
      <c r="K23" s="30">
        <v>3.5</v>
      </c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>
        <v>1.3600000143051147</v>
      </c>
      <c r="BD23" s="30">
        <v>67</v>
      </c>
      <c r="BE23" s="30" t="s">
        <v>18</v>
      </c>
      <c r="BF23" s="30" t="s">
        <v>16</v>
      </c>
      <c r="BG23" s="30" t="s">
        <v>96</v>
      </c>
      <c r="BH23" s="30"/>
    </row>
    <row r="24" spans="1:60" x14ac:dyDescent="0.2">
      <c r="A24" s="30">
        <v>12</v>
      </c>
      <c r="B24" s="30" t="s">
        <v>246</v>
      </c>
      <c r="C24" s="31" t="s">
        <v>247</v>
      </c>
      <c r="D24" s="32" t="s">
        <v>248</v>
      </c>
      <c r="E24" s="30">
        <v>2.5</v>
      </c>
      <c r="F24" s="30"/>
      <c r="G24" s="30">
        <v>3</v>
      </c>
      <c r="H24" s="30"/>
      <c r="I24" s="30">
        <v>2</v>
      </c>
      <c r="J24" s="30">
        <v>2</v>
      </c>
      <c r="K24" s="30"/>
      <c r="L24" s="30"/>
      <c r="M24" s="30"/>
      <c r="N24" s="30">
        <v>0</v>
      </c>
      <c r="O24" s="30">
        <v>2</v>
      </c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>
        <v>1.9199999570846558</v>
      </c>
      <c r="BD24" s="30">
        <v>75</v>
      </c>
      <c r="BE24" s="30" t="s">
        <v>18</v>
      </c>
      <c r="BF24" s="30" t="s">
        <v>14</v>
      </c>
      <c r="BG24" s="30" t="s">
        <v>96</v>
      </c>
      <c r="BH24" s="30"/>
    </row>
    <row r="25" spans="1:60" x14ac:dyDescent="0.2">
      <c r="A25" s="30">
        <v>13</v>
      </c>
      <c r="B25" s="30" t="s">
        <v>249</v>
      </c>
      <c r="C25" s="31" t="s">
        <v>235</v>
      </c>
      <c r="D25" s="32" t="s">
        <v>250</v>
      </c>
      <c r="E25" s="30">
        <v>3</v>
      </c>
      <c r="F25" s="30"/>
      <c r="G25" s="30">
        <v>1.5</v>
      </c>
      <c r="H25" s="30"/>
      <c r="I25" s="30">
        <v>0</v>
      </c>
      <c r="J25" s="30">
        <v>4</v>
      </c>
      <c r="K25" s="30">
        <v>4</v>
      </c>
      <c r="L25" s="30">
        <v>4</v>
      </c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0"/>
      <c r="AY25" s="30"/>
      <c r="AZ25" s="30"/>
      <c r="BA25" s="30"/>
      <c r="BB25" s="30"/>
      <c r="BC25" s="30">
        <v>2.5899999141693115</v>
      </c>
      <c r="BD25" s="30">
        <v>72</v>
      </c>
      <c r="BE25" s="30" t="s">
        <v>14</v>
      </c>
      <c r="BF25" s="30" t="s">
        <v>14</v>
      </c>
      <c r="BG25" s="30" t="s">
        <v>14</v>
      </c>
      <c r="BH25" s="30"/>
    </row>
    <row r="26" spans="1:60" x14ac:dyDescent="0.2">
      <c r="A26" s="30">
        <v>14</v>
      </c>
      <c r="B26" s="30" t="s">
        <v>251</v>
      </c>
      <c r="C26" s="31" t="s">
        <v>252</v>
      </c>
      <c r="D26" s="32" t="s">
        <v>253</v>
      </c>
      <c r="E26" s="30"/>
      <c r="F26" s="30">
        <v>2.5</v>
      </c>
      <c r="G26" s="30"/>
      <c r="H26" s="30"/>
      <c r="I26" s="30"/>
      <c r="J26" s="30"/>
      <c r="K26" s="30">
        <v>4</v>
      </c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0"/>
      <c r="AY26" s="30"/>
      <c r="AZ26" s="30"/>
      <c r="BA26" s="30"/>
      <c r="BB26" s="30"/>
      <c r="BC26" s="30">
        <v>3.25</v>
      </c>
      <c r="BD26" s="30">
        <v>72</v>
      </c>
      <c r="BE26" s="30" t="s">
        <v>12</v>
      </c>
      <c r="BF26" s="30" t="s">
        <v>14</v>
      </c>
      <c r="BG26" s="30" t="s">
        <v>14</v>
      </c>
      <c r="BH26" s="30"/>
    </row>
    <row r="27" spans="1:60" x14ac:dyDescent="0.2">
      <c r="A27" s="30">
        <v>15</v>
      </c>
      <c r="B27" s="30" t="s">
        <v>254</v>
      </c>
      <c r="C27" s="31" t="s">
        <v>255</v>
      </c>
      <c r="D27" s="32" t="s">
        <v>253</v>
      </c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>
        <v>0</v>
      </c>
      <c r="BD27" s="30">
        <v>67</v>
      </c>
      <c r="BE27" s="30" t="s">
        <v>18</v>
      </c>
      <c r="BF27" s="30" t="s">
        <v>16</v>
      </c>
      <c r="BG27" s="30" t="s">
        <v>96</v>
      </c>
      <c r="BH27" s="30"/>
    </row>
    <row r="28" spans="1:60" x14ac:dyDescent="0.2">
      <c r="A28" s="30">
        <v>16</v>
      </c>
      <c r="B28" s="30" t="s">
        <v>256</v>
      </c>
      <c r="C28" s="31" t="s">
        <v>257</v>
      </c>
      <c r="D28" s="32" t="s">
        <v>258</v>
      </c>
      <c r="E28" s="30">
        <v>3</v>
      </c>
      <c r="F28" s="30">
        <v>1</v>
      </c>
      <c r="G28" s="30">
        <v>0</v>
      </c>
      <c r="H28" s="30"/>
      <c r="I28" s="30">
        <v>2</v>
      </c>
      <c r="J28" s="30">
        <v>2.5</v>
      </c>
      <c r="K28" s="30">
        <v>3.5</v>
      </c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>
        <v>1.9700000286102295</v>
      </c>
      <c r="BD28" s="30">
        <v>67</v>
      </c>
      <c r="BE28" s="30" t="s">
        <v>18</v>
      </c>
      <c r="BF28" s="30" t="s">
        <v>16</v>
      </c>
      <c r="BG28" s="30" t="s">
        <v>96</v>
      </c>
      <c r="BH28" s="30"/>
    </row>
    <row r="29" spans="1:60" x14ac:dyDescent="0.2">
      <c r="A29" s="30">
        <v>17</v>
      </c>
      <c r="B29" s="30" t="s">
        <v>259</v>
      </c>
      <c r="C29" s="31" t="s">
        <v>260</v>
      </c>
      <c r="D29" s="32" t="s">
        <v>261</v>
      </c>
      <c r="E29" s="30">
        <v>3</v>
      </c>
      <c r="F29" s="30">
        <v>4</v>
      </c>
      <c r="G29" s="30">
        <v>2.5</v>
      </c>
      <c r="H29" s="30"/>
      <c r="I29" s="30">
        <v>4</v>
      </c>
      <c r="J29" s="30"/>
      <c r="K29" s="30">
        <v>4</v>
      </c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>
        <v>3.4200000762939453</v>
      </c>
      <c r="BD29" s="30">
        <v>72</v>
      </c>
      <c r="BE29" s="30" t="s">
        <v>12</v>
      </c>
      <c r="BF29" s="30" t="s">
        <v>14</v>
      </c>
      <c r="BG29" s="30" t="s">
        <v>14</v>
      </c>
      <c r="BH29" s="30"/>
    </row>
    <row r="30" spans="1:60" x14ac:dyDescent="0.2">
      <c r="A30" s="30">
        <v>18</v>
      </c>
      <c r="B30" s="30" t="s">
        <v>262</v>
      </c>
      <c r="C30" s="31" t="s">
        <v>263</v>
      </c>
      <c r="D30" s="32" t="s">
        <v>264</v>
      </c>
      <c r="E30" s="30">
        <v>3</v>
      </c>
      <c r="F30" s="30"/>
      <c r="G30" s="30">
        <v>0</v>
      </c>
      <c r="H30" s="30"/>
      <c r="I30" s="30">
        <v>0</v>
      </c>
      <c r="J30" s="30">
        <v>2</v>
      </c>
      <c r="K30" s="30">
        <v>3</v>
      </c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>
        <v>1.5</v>
      </c>
      <c r="BD30" s="30">
        <v>70</v>
      </c>
      <c r="BE30" s="30" t="s">
        <v>18</v>
      </c>
      <c r="BF30" s="30" t="s">
        <v>14</v>
      </c>
      <c r="BG30" s="30" t="s">
        <v>96</v>
      </c>
      <c r="BH30" s="30"/>
    </row>
    <row r="31" spans="1:60" x14ac:dyDescent="0.2">
      <c r="A31" s="30">
        <v>19</v>
      </c>
      <c r="B31" s="30" t="s">
        <v>265</v>
      </c>
      <c r="C31" s="31" t="s">
        <v>260</v>
      </c>
      <c r="D31" s="32" t="s">
        <v>266</v>
      </c>
      <c r="E31" s="30"/>
      <c r="F31" s="30"/>
      <c r="G31" s="30"/>
      <c r="H31" s="30">
        <v>0</v>
      </c>
      <c r="I31" s="30"/>
      <c r="J31" s="30">
        <v>1.5</v>
      </c>
      <c r="K31" s="30">
        <v>3</v>
      </c>
      <c r="L31" s="30"/>
      <c r="M31" s="30"/>
      <c r="N31" s="30"/>
      <c r="O31" s="30"/>
      <c r="P31" s="30">
        <v>0</v>
      </c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0"/>
      <c r="AY31" s="30"/>
      <c r="AZ31" s="30"/>
      <c r="BA31" s="30"/>
      <c r="BB31" s="30"/>
      <c r="BC31" s="30">
        <v>0.94999998807907104</v>
      </c>
      <c r="BD31" s="30">
        <v>67</v>
      </c>
      <c r="BE31" s="30" t="s">
        <v>18</v>
      </c>
      <c r="BF31" s="30" t="s">
        <v>16</v>
      </c>
      <c r="BG31" s="30" t="s">
        <v>96</v>
      </c>
      <c r="BH31" s="30"/>
    </row>
    <row r="32" spans="1:60" x14ac:dyDescent="0.2">
      <c r="A32" s="30">
        <v>20</v>
      </c>
      <c r="B32" s="30" t="s">
        <v>267</v>
      </c>
      <c r="C32" s="31" t="s">
        <v>268</v>
      </c>
      <c r="D32" s="32" t="s">
        <v>269</v>
      </c>
      <c r="E32" s="30">
        <v>3.5</v>
      </c>
      <c r="F32" s="30">
        <v>3.5</v>
      </c>
      <c r="G32" s="30">
        <v>1.5</v>
      </c>
      <c r="H32" s="30"/>
      <c r="I32" s="30">
        <v>3</v>
      </c>
      <c r="J32" s="30">
        <v>3</v>
      </c>
      <c r="K32" s="30">
        <v>4</v>
      </c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>
        <v>3</v>
      </c>
      <c r="BD32" s="30">
        <v>72</v>
      </c>
      <c r="BE32" s="30" t="s">
        <v>14</v>
      </c>
      <c r="BF32" s="30" t="s">
        <v>14</v>
      </c>
      <c r="BG32" s="30" t="s">
        <v>14</v>
      </c>
      <c r="BH32" s="30"/>
    </row>
    <row r="33" spans="1:60" x14ac:dyDescent="0.2">
      <c r="A33" s="30">
        <v>21</v>
      </c>
      <c r="B33" s="30" t="s">
        <v>270</v>
      </c>
      <c r="C33" s="31" t="s">
        <v>94</v>
      </c>
      <c r="D33" s="32" t="s">
        <v>271</v>
      </c>
      <c r="E33" s="30">
        <v>2</v>
      </c>
      <c r="F33" s="30"/>
      <c r="G33" s="30">
        <v>0</v>
      </c>
      <c r="H33" s="30"/>
      <c r="I33" s="30">
        <v>2</v>
      </c>
      <c r="J33" s="30">
        <v>2</v>
      </c>
      <c r="K33" s="30">
        <v>3.5</v>
      </c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>
        <v>1.7899999618530273</v>
      </c>
      <c r="BD33" s="30">
        <v>67</v>
      </c>
      <c r="BE33" s="30" t="s">
        <v>18</v>
      </c>
      <c r="BF33" s="30" t="s">
        <v>16</v>
      </c>
      <c r="BG33" s="30" t="s">
        <v>96</v>
      </c>
      <c r="BH33" s="30"/>
    </row>
    <row r="34" spans="1:60" x14ac:dyDescent="0.2">
      <c r="A34" s="30">
        <v>22</v>
      </c>
      <c r="B34" s="30" t="s">
        <v>272</v>
      </c>
      <c r="C34" s="31" t="s">
        <v>235</v>
      </c>
      <c r="D34" s="32" t="s">
        <v>273</v>
      </c>
      <c r="E34" s="30">
        <v>4</v>
      </c>
      <c r="F34" s="30">
        <v>4</v>
      </c>
      <c r="G34" s="30">
        <v>3</v>
      </c>
      <c r="H34" s="30"/>
      <c r="I34" s="30">
        <v>3</v>
      </c>
      <c r="J34" s="30">
        <v>3.5</v>
      </c>
      <c r="K34" s="30">
        <v>4</v>
      </c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>
        <v>3.5299999713897705</v>
      </c>
      <c r="BD34" s="30">
        <v>78</v>
      </c>
      <c r="BE34" s="30" t="s">
        <v>12</v>
      </c>
      <c r="BF34" s="30" t="s">
        <v>14</v>
      </c>
      <c r="BG34" s="30" t="s">
        <v>14</v>
      </c>
      <c r="BH34" s="30"/>
    </row>
    <row r="35" spans="1:60" x14ac:dyDescent="0.2">
      <c r="A35" s="30">
        <v>23</v>
      </c>
      <c r="B35" s="30" t="s">
        <v>274</v>
      </c>
      <c r="C35" s="31" t="s">
        <v>260</v>
      </c>
      <c r="D35" s="32" t="s">
        <v>273</v>
      </c>
      <c r="E35" s="30">
        <v>0</v>
      </c>
      <c r="F35" s="30">
        <v>0</v>
      </c>
      <c r="G35" s="30">
        <v>0</v>
      </c>
      <c r="H35" s="30"/>
      <c r="I35" s="30">
        <v>0</v>
      </c>
      <c r="J35" s="30">
        <v>0</v>
      </c>
      <c r="K35" s="30">
        <v>0</v>
      </c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>
        <v>0</v>
      </c>
      <c r="BD35" s="30">
        <v>67</v>
      </c>
      <c r="BE35" s="30" t="s">
        <v>18</v>
      </c>
      <c r="BF35" s="30" t="s">
        <v>16</v>
      </c>
      <c r="BG35" s="30" t="s">
        <v>96</v>
      </c>
      <c r="BH35" s="30"/>
    </row>
    <row r="36" spans="1:60" x14ac:dyDescent="0.2">
      <c r="A36" s="30">
        <v>24</v>
      </c>
      <c r="B36" s="30" t="s">
        <v>275</v>
      </c>
      <c r="C36" s="31" t="s">
        <v>110</v>
      </c>
      <c r="D36" s="32" t="s">
        <v>273</v>
      </c>
      <c r="E36" s="30">
        <v>2.5</v>
      </c>
      <c r="F36" s="30"/>
      <c r="G36" s="30">
        <v>0</v>
      </c>
      <c r="H36" s="30"/>
      <c r="I36" s="30">
        <v>0</v>
      </c>
      <c r="J36" s="30">
        <v>0</v>
      </c>
      <c r="K36" s="30">
        <v>3</v>
      </c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>
        <v>0.95999997854232788</v>
      </c>
      <c r="BD36" s="30">
        <v>70</v>
      </c>
      <c r="BE36" s="30" t="s">
        <v>18</v>
      </c>
      <c r="BF36" s="30" t="s">
        <v>14</v>
      </c>
      <c r="BG36" s="30" t="s">
        <v>96</v>
      </c>
      <c r="BH36" s="30"/>
    </row>
    <row r="37" spans="1:60" x14ac:dyDescent="0.2">
      <c r="A37" s="30">
        <v>25</v>
      </c>
      <c r="B37" s="30" t="s">
        <v>276</v>
      </c>
      <c r="C37" s="31" t="s">
        <v>277</v>
      </c>
      <c r="D37" s="32" t="s">
        <v>278</v>
      </c>
      <c r="E37" s="30">
        <v>3</v>
      </c>
      <c r="F37" s="30"/>
      <c r="G37" s="30">
        <v>2</v>
      </c>
      <c r="H37" s="30"/>
      <c r="I37" s="30"/>
      <c r="J37" s="30">
        <v>2.5</v>
      </c>
      <c r="K37" s="30">
        <v>4</v>
      </c>
      <c r="L37" s="30">
        <v>3.5</v>
      </c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>
        <v>2.880000114440918</v>
      </c>
      <c r="BD37" s="30">
        <v>72</v>
      </c>
      <c r="BE37" s="30" t="s">
        <v>14</v>
      </c>
      <c r="BF37" s="30" t="s">
        <v>14</v>
      </c>
      <c r="BG37" s="30" t="s">
        <v>14</v>
      </c>
      <c r="BH37" s="30"/>
    </row>
    <row r="38" spans="1:60" x14ac:dyDescent="0.2">
      <c r="A38" s="30">
        <v>26</v>
      </c>
      <c r="B38" s="30" t="s">
        <v>279</v>
      </c>
      <c r="C38" s="31" t="s">
        <v>244</v>
      </c>
      <c r="D38" s="32" t="s">
        <v>280</v>
      </c>
      <c r="E38" s="30">
        <v>2</v>
      </c>
      <c r="F38" s="30">
        <v>2</v>
      </c>
      <c r="G38" s="30">
        <v>0</v>
      </c>
      <c r="H38" s="30"/>
      <c r="I38" s="30">
        <v>0</v>
      </c>
      <c r="J38" s="30">
        <v>2</v>
      </c>
      <c r="K38" s="30">
        <v>0</v>
      </c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0"/>
      <c r="AY38" s="30"/>
      <c r="AZ38" s="30"/>
      <c r="BA38" s="30"/>
      <c r="BB38" s="30"/>
      <c r="BC38" s="30">
        <v>1</v>
      </c>
      <c r="BD38" s="30">
        <v>70</v>
      </c>
      <c r="BE38" s="30" t="s">
        <v>18</v>
      </c>
      <c r="BF38" s="30" t="s">
        <v>14</v>
      </c>
      <c r="BG38" s="30" t="s">
        <v>96</v>
      </c>
      <c r="BH38" s="30"/>
    </row>
    <row r="39" spans="1:60" x14ac:dyDescent="0.2">
      <c r="A39" s="30">
        <v>27</v>
      </c>
      <c r="B39" s="30" t="s">
        <v>281</v>
      </c>
      <c r="C39" s="31" t="s">
        <v>282</v>
      </c>
      <c r="D39" s="32" t="s">
        <v>283</v>
      </c>
      <c r="E39" s="30">
        <v>0</v>
      </c>
      <c r="F39" s="30"/>
      <c r="G39" s="30"/>
      <c r="H39" s="30">
        <v>0</v>
      </c>
      <c r="I39" s="30">
        <v>0</v>
      </c>
      <c r="J39" s="30">
        <v>3</v>
      </c>
      <c r="K39" s="30">
        <v>0</v>
      </c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  <c r="BA39" s="30"/>
      <c r="BB39" s="30"/>
      <c r="BC39" s="30">
        <v>0.63999998569488525</v>
      </c>
      <c r="BD39" s="30">
        <v>70</v>
      </c>
      <c r="BE39" s="30" t="s">
        <v>18</v>
      </c>
      <c r="BF39" s="30" t="s">
        <v>14</v>
      </c>
      <c r="BG39" s="30" t="s">
        <v>96</v>
      </c>
      <c r="BH39" s="30"/>
    </row>
    <row r="40" spans="1:60" x14ac:dyDescent="0.2">
      <c r="A40" s="30">
        <v>28</v>
      </c>
      <c r="B40" s="30" t="s">
        <v>284</v>
      </c>
      <c r="C40" s="31" t="s">
        <v>260</v>
      </c>
      <c r="D40" s="32" t="s">
        <v>283</v>
      </c>
      <c r="E40" s="30">
        <v>3</v>
      </c>
      <c r="F40" s="30"/>
      <c r="G40" s="30">
        <v>2</v>
      </c>
      <c r="H40" s="30"/>
      <c r="I40" s="30">
        <v>3</v>
      </c>
      <c r="J40" s="30"/>
      <c r="K40" s="30">
        <v>4</v>
      </c>
      <c r="L40" s="30"/>
      <c r="M40" s="30"/>
      <c r="N40" s="30"/>
      <c r="O40" s="30"/>
      <c r="P40" s="30"/>
      <c r="Q40" s="30">
        <v>4</v>
      </c>
      <c r="R40" s="30">
        <v>2</v>
      </c>
      <c r="S40" s="30">
        <v>4</v>
      </c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  <c r="BA40" s="30"/>
      <c r="BB40" s="30"/>
      <c r="BC40" s="30">
        <v>3.1400001049041748</v>
      </c>
      <c r="BD40" s="30">
        <v>80</v>
      </c>
      <c r="BE40" s="30" t="s">
        <v>14</v>
      </c>
      <c r="BF40" s="30" t="s">
        <v>25</v>
      </c>
      <c r="BG40" s="30" t="s">
        <v>14</v>
      </c>
      <c r="BH40" s="30"/>
    </row>
    <row r="41" spans="1:60" x14ac:dyDescent="0.2">
      <c r="A41" s="30">
        <v>29</v>
      </c>
      <c r="B41" s="30" t="s">
        <v>285</v>
      </c>
      <c r="C41" s="31" t="s">
        <v>286</v>
      </c>
      <c r="D41" s="32" t="s">
        <v>287</v>
      </c>
      <c r="E41" s="30">
        <v>2</v>
      </c>
      <c r="F41" s="30"/>
      <c r="G41" s="30">
        <v>0</v>
      </c>
      <c r="H41" s="30"/>
      <c r="I41" s="30">
        <v>0</v>
      </c>
      <c r="J41" s="30">
        <v>0</v>
      </c>
      <c r="K41" s="30">
        <v>3.5</v>
      </c>
      <c r="L41" s="30"/>
      <c r="M41" s="30"/>
      <c r="N41" s="30"/>
      <c r="O41" s="30"/>
      <c r="P41" s="30"/>
      <c r="Q41" s="30"/>
      <c r="R41" s="30"/>
      <c r="S41" s="30"/>
      <c r="T41" s="30">
        <v>0</v>
      </c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>
        <v>0.75999999046325684</v>
      </c>
      <c r="BD41" s="30">
        <v>70</v>
      </c>
      <c r="BE41" s="30" t="s">
        <v>18</v>
      </c>
      <c r="BF41" s="30" t="s">
        <v>14</v>
      </c>
      <c r="BG41" s="30" t="s">
        <v>96</v>
      </c>
      <c r="BH41" s="30"/>
    </row>
    <row r="42" spans="1:60" x14ac:dyDescent="0.2">
      <c r="A42" s="30">
        <v>30</v>
      </c>
      <c r="B42" s="30" t="s">
        <v>288</v>
      </c>
      <c r="C42" s="31" t="s">
        <v>118</v>
      </c>
      <c r="D42" s="32" t="s">
        <v>289</v>
      </c>
      <c r="E42" s="30">
        <v>2.5</v>
      </c>
      <c r="F42" s="30"/>
      <c r="G42" s="30">
        <v>1</v>
      </c>
      <c r="H42" s="30">
        <v>3</v>
      </c>
      <c r="I42" s="30">
        <v>0</v>
      </c>
      <c r="J42" s="30">
        <v>0</v>
      </c>
      <c r="K42" s="30">
        <v>3.5</v>
      </c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  <c r="BA42" s="30"/>
      <c r="BB42" s="30"/>
      <c r="BC42" s="30">
        <v>1.559999942779541</v>
      </c>
      <c r="BD42" s="30">
        <v>67</v>
      </c>
      <c r="BE42" s="30" t="s">
        <v>18</v>
      </c>
      <c r="BF42" s="30" t="s">
        <v>16</v>
      </c>
      <c r="BG42" s="30" t="s">
        <v>96</v>
      </c>
      <c r="BH42" s="30"/>
    </row>
    <row r="43" spans="1:60" x14ac:dyDescent="0.2">
      <c r="A43" s="30">
        <v>31</v>
      </c>
      <c r="B43" s="30" t="s">
        <v>290</v>
      </c>
      <c r="C43" s="31" t="s">
        <v>291</v>
      </c>
      <c r="D43" s="32" t="s">
        <v>292</v>
      </c>
      <c r="E43" s="30">
        <v>2</v>
      </c>
      <c r="F43" s="30"/>
      <c r="G43" s="30">
        <v>0</v>
      </c>
      <c r="H43" s="30"/>
      <c r="I43" s="30"/>
      <c r="J43" s="30">
        <v>0</v>
      </c>
      <c r="K43" s="30">
        <v>0</v>
      </c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  <c r="BA43" s="30"/>
      <c r="BB43" s="30"/>
      <c r="BC43" s="30">
        <v>0.55000001192092896</v>
      </c>
      <c r="BD43" s="30">
        <v>70</v>
      </c>
      <c r="BE43" s="30" t="s">
        <v>18</v>
      </c>
      <c r="BF43" s="30" t="s">
        <v>14</v>
      </c>
      <c r="BG43" s="30" t="s">
        <v>96</v>
      </c>
      <c r="BH43" s="30"/>
    </row>
    <row r="45" spans="1:60" s="8" customFormat="1" ht="15.75" customHeight="1" x14ac:dyDescent="0.25">
      <c r="A45" s="54" t="s">
        <v>199</v>
      </c>
      <c r="B45" s="54"/>
      <c r="E45" s="9"/>
      <c r="O45" s="10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10"/>
      <c r="BF45" s="9"/>
      <c r="BG45" s="9"/>
    </row>
    <row r="46" spans="1:60" s="8" customFormat="1" ht="15" customHeight="1" x14ac:dyDescent="0.25">
      <c r="A46" s="2" t="s">
        <v>43</v>
      </c>
      <c r="B46" s="9" t="s">
        <v>200</v>
      </c>
      <c r="E46" s="9"/>
      <c r="F46" s="2" t="s">
        <v>46</v>
      </c>
      <c r="G46" s="9" t="s">
        <v>202</v>
      </c>
      <c r="N46" s="2" t="s">
        <v>49</v>
      </c>
      <c r="O46" s="9" t="s">
        <v>206</v>
      </c>
      <c r="U46" s="2" t="s">
        <v>52</v>
      </c>
      <c r="V46" s="9" t="s">
        <v>214</v>
      </c>
      <c r="AB46" s="2" t="s">
        <v>58</v>
      </c>
      <c r="AC46" s="9" t="s">
        <v>211</v>
      </c>
      <c r="BD46" s="4"/>
      <c r="BF46" s="9"/>
      <c r="BG46" s="9"/>
    </row>
    <row r="47" spans="1:60" s="8" customFormat="1" ht="15" customHeight="1" x14ac:dyDescent="0.25">
      <c r="A47" s="2" t="s">
        <v>44</v>
      </c>
      <c r="B47" s="9" t="s">
        <v>207</v>
      </c>
      <c r="E47" s="9"/>
      <c r="F47" s="2" t="s">
        <v>47</v>
      </c>
      <c r="G47" s="9" t="s">
        <v>210</v>
      </c>
      <c r="N47" s="2" t="s">
        <v>50</v>
      </c>
      <c r="O47" s="9" t="s">
        <v>213</v>
      </c>
      <c r="U47" s="2" t="s">
        <v>53</v>
      </c>
      <c r="V47" s="9" t="s">
        <v>209</v>
      </c>
      <c r="AB47" s="2" t="s">
        <v>56</v>
      </c>
      <c r="AC47" s="9" t="s">
        <v>204</v>
      </c>
      <c r="BD47" s="4"/>
      <c r="BF47" s="9"/>
      <c r="BG47" s="9"/>
    </row>
    <row r="48" spans="1:60" s="8" customFormat="1" ht="15" customHeight="1" x14ac:dyDescent="0.25">
      <c r="A48" s="2" t="s">
        <v>45</v>
      </c>
      <c r="B48" s="9" t="s">
        <v>205</v>
      </c>
      <c r="E48" s="9"/>
      <c r="F48" s="2" t="s">
        <v>48</v>
      </c>
      <c r="G48" s="9" t="s">
        <v>201</v>
      </c>
      <c r="N48" s="2" t="s">
        <v>51</v>
      </c>
      <c r="O48" s="9" t="s">
        <v>293</v>
      </c>
      <c r="U48" s="2" t="s">
        <v>54</v>
      </c>
      <c r="V48" s="9" t="s">
        <v>294</v>
      </c>
      <c r="AB48" s="2" t="s">
        <v>57</v>
      </c>
      <c r="AC48" s="9" t="s">
        <v>295</v>
      </c>
      <c r="BD48" s="4"/>
      <c r="BF48" s="9"/>
      <c r="BG48" s="9"/>
    </row>
    <row r="49" spans="1:60" s="8" customFormat="1" ht="15" customHeight="1" x14ac:dyDescent="0.25">
      <c r="A49" s="4"/>
      <c r="E49" s="9"/>
      <c r="F49" s="2"/>
      <c r="N49" s="4"/>
      <c r="BD49" s="4"/>
      <c r="BF49" s="9"/>
      <c r="BG49" s="9"/>
    </row>
    <row r="50" spans="1:60" s="8" customFormat="1" ht="15" customHeight="1" x14ac:dyDescent="0.25">
      <c r="A50" s="4"/>
      <c r="E50" s="9"/>
      <c r="F50" s="2"/>
      <c r="N50" s="4"/>
      <c r="BD50" s="4"/>
      <c r="BF50" s="9"/>
      <c r="BG50" s="9"/>
    </row>
    <row r="51" spans="1:60" s="8" customFormat="1" ht="15" customHeight="1" x14ac:dyDescent="0.25">
      <c r="A51" s="4"/>
      <c r="E51" s="9"/>
      <c r="F51" s="2"/>
      <c r="N51" s="4"/>
      <c r="BD51" s="4"/>
      <c r="BF51" s="9"/>
      <c r="BG51" s="9"/>
    </row>
    <row r="52" spans="1:60" s="8" customFormat="1" ht="15" customHeight="1" x14ac:dyDescent="0.25">
      <c r="A52" s="4"/>
      <c r="E52" s="9"/>
      <c r="F52" s="2"/>
      <c r="N52" s="4"/>
      <c r="BD52" s="40" t="s">
        <v>215</v>
      </c>
      <c r="BE52" s="40"/>
      <c r="BF52" s="40"/>
      <c r="BG52" s="40"/>
      <c r="BH52" s="40"/>
    </row>
    <row r="53" spans="1:60" ht="18.75" customHeight="1" x14ac:dyDescent="0.2">
      <c r="A53" s="33" t="s">
        <v>216</v>
      </c>
      <c r="B53" s="35"/>
      <c r="C53" s="35"/>
      <c r="D53" s="35"/>
      <c r="E53" s="35"/>
      <c r="F53" s="35"/>
      <c r="G53" s="35"/>
      <c r="H53" s="35"/>
      <c r="N53" s="12"/>
      <c r="O53" s="33" t="s">
        <v>28</v>
      </c>
      <c r="P53" s="33"/>
      <c r="Q53" s="33"/>
      <c r="R53" s="33"/>
      <c r="S53" s="12"/>
      <c r="Y53" s="33" t="s">
        <v>27</v>
      </c>
      <c r="Z53" s="33"/>
      <c r="AA53" s="33"/>
      <c r="AB53" s="33"/>
      <c r="BD53" s="35" t="s">
        <v>29</v>
      </c>
      <c r="BE53" s="35"/>
      <c r="BF53" s="35"/>
      <c r="BG53" s="35"/>
      <c r="BH53" s="35"/>
    </row>
    <row r="54" spans="1:60" ht="15.75" x14ac:dyDescent="0.25">
      <c r="A54" s="35"/>
      <c r="B54" s="35"/>
      <c r="C54" s="35"/>
      <c r="D54" s="35"/>
      <c r="E54" s="35"/>
      <c r="F54" s="35"/>
      <c r="G54" s="35"/>
      <c r="H54" s="35"/>
      <c r="N54" s="34" t="s">
        <v>30</v>
      </c>
      <c r="O54" s="34"/>
      <c r="P54" s="34"/>
      <c r="Q54" s="34"/>
      <c r="R54" s="34"/>
      <c r="S54" s="34"/>
      <c r="Y54" s="34" t="s">
        <v>30</v>
      </c>
      <c r="Z54" s="34"/>
      <c r="AA54" s="34"/>
      <c r="AB54" s="34"/>
      <c r="BD54" s="36" t="s">
        <v>30</v>
      </c>
      <c r="BE54" s="36"/>
      <c r="BF54" s="36"/>
      <c r="BG54" s="36"/>
      <c r="BH54" s="36"/>
    </row>
    <row r="55" spans="1:60" ht="15.75" customHeight="1" x14ac:dyDescent="0.25">
      <c r="A55" s="34" t="s">
        <v>30</v>
      </c>
      <c r="B55" s="34"/>
      <c r="C55" s="34"/>
      <c r="D55" s="34"/>
      <c r="E55" s="34"/>
      <c r="F55" s="34"/>
      <c r="G55" s="34"/>
      <c r="H55" s="34"/>
    </row>
    <row r="62" spans="1:60" ht="18.75" customHeight="1" x14ac:dyDescent="0.2">
      <c r="A62" s="37" t="s">
        <v>8</v>
      </c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  <c r="AF62" s="37"/>
      <c r="AG62" s="37"/>
      <c r="AH62" s="37"/>
      <c r="AI62" s="37"/>
      <c r="AJ62" s="37"/>
      <c r="AK62" s="37"/>
      <c r="AL62" s="37"/>
      <c r="AM62" s="37"/>
      <c r="AN62" s="37"/>
      <c r="AO62" s="37"/>
      <c r="AP62" s="37"/>
      <c r="AQ62" s="37"/>
      <c r="AR62" s="37"/>
      <c r="AS62" s="37"/>
      <c r="AT62" s="37"/>
      <c r="AU62" s="37"/>
      <c r="AV62" s="37"/>
      <c r="AW62" s="37"/>
      <c r="AX62" s="37"/>
      <c r="AY62" s="37"/>
      <c r="AZ62" s="37"/>
      <c r="BA62" s="37"/>
      <c r="BB62" s="37"/>
      <c r="BC62" s="37"/>
      <c r="BD62" s="37"/>
      <c r="BE62" s="37"/>
      <c r="BF62" s="37"/>
      <c r="BG62" s="37"/>
      <c r="BH62" s="37"/>
    </row>
    <row r="63" spans="1:60" ht="24" customHeight="1" x14ac:dyDescent="0.2">
      <c r="A63" s="45" t="s">
        <v>9</v>
      </c>
      <c r="B63" s="45"/>
      <c r="C63" s="21" t="s">
        <v>10</v>
      </c>
      <c r="D63" s="21" t="s">
        <v>11</v>
      </c>
      <c r="E63" s="45" t="s">
        <v>12</v>
      </c>
      <c r="F63" s="45"/>
      <c r="G63" s="45" t="s">
        <v>13</v>
      </c>
      <c r="H63" s="45"/>
      <c r="I63" s="45" t="s">
        <v>14</v>
      </c>
      <c r="J63" s="45"/>
      <c r="K63" s="45" t="s">
        <v>15</v>
      </c>
      <c r="L63" s="45"/>
      <c r="M63" s="45" t="s">
        <v>16</v>
      </c>
      <c r="N63" s="45"/>
      <c r="O63" s="45"/>
      <c r="P63" s="45" t="s">
        <v>17</v>
      </c>
      <c r="Q63" s="45"/>
      <c r="R63" s="45"/>
      <c r="S63" s="52" t="s">
        <v>18</v>
      </c>
      <c r="T63" s="53"/>
      <c r="U63" s="45" t="s">
        <v>19</v>
      </c>
      <c r="V63" s="45"/>
      <c r="W63" s="45" t="s">
        <v>20</v>
      </c>
      <c r="X63" s="45"/>
      <c r="Y63" s="45" t="s">
        <v>21</v>
      </c>
      <c r="Z63" s="45"/>
      <c r="AA63" s="45" t="s">
        <v>22</v>
      </c>
      <c r="AB63" s="45"/>
      <c r="AC63" s="45"/>
      <c r="AD63" s="45" t="s">
        <v>23</v>
      </c>
      <c r="AE63" s="45"/>
      <c r="AF63" s="45"/>
      <c r="AG63" s="45"/>
      <c r="BC63" s="1"/>
      <c r="BD63" s="1"/>
    </row>
    <row r="64" spans="1:60" ht="24" customHeight="1" x14ac:dyDescent="0.2">
      <c r="A64" s="46">
        <v>31</v>
      </c>
      <c r="B64" s="46"/>
      <c r="C64" s="23">
        <v>0</v>
      </c>
      <c r="D64" s="24">
        <f>C64/A64</f>
        <v>0</v>
      </c>
      <c r="E64" s="46">
        <v>4</v>
      </c>
      <c r="F64" s="46"/>
      <c r="G64" s="47">
        <f>E64/A64</f>
        <v>0.12903225806451613</v>
      </c>
      <c r="H64" s="48"/>
      <c r="I64" s="46">
        <v>5</v>
      </c>
      <c r="J64" s="46"/>
      <c r="K64" s="47">
        <f>I64/A64</f>
        <v>0.16129032258064516</v>
      </c>
      <c r="L64" s="48"/>
      <c r="M64" s="46">
        <v>3</v>
      </c>
      <c r="N64" s="46"/>
      <c r="O64" s="46"/>
      <c r="P64" s="47">
        <f>M64/A64</f>
        <v>9.6774193548387094E-2</v>
      </c>
      <c r="Q64" s="49"/>
      <c r="R64" s="48"/>
      <c r="S64" s="50">
        <v>19</v>
      </c>
      <c r="T64" s="51"/>
      <c r="U64" s="47">
        <f>S64/A64</f>
        <v>0.61290322580645162</v>
      </c>
      <c r="V64" s="48"/>
      <c r="W64" s="46">
        <v>0</v>
      </c>
      <c r="X64" s="46"/>
      <c r="Y64" s="47">
        <f>W64/A64</f>
        <v>0</v>
      </c>
      <c r="Z64" s="48"/>
      <c r="AA64" s="46">
        <v>0</v>
      </c>
      <c r="AB64" s="46"/>
      <c r="AC64" s="46"/>
      <c r="AD64" s="44">
        <f>AA64/A64</f>
        <v>0</v>
      </c>
      <c r="AE64" s="44"/>
      <c r="AF64" s="44"/>
      <c r="AG64" s="44"/>
      <c r="BC64" s="1"/>
      <c r="BD64" s="1"/>
    </row>
    <row r="65" spans="1:56" ht="18.75" customHeight="1" x14ac:dyDescent="0.2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</row>
    <row r="66" spans="1:56" ht="18.75" customHeight="1" x14ac:dyDescent="0.2">
      <c r="A66" s="37" t="s">
        <v>24</v>
      </c>
      <c r="B66" s="37"/>
      <c r="C66" s="37"/>
      <c r="D66" s="37"/>
      <c r="E66" s="37"/>
      <c r="F66" s="16"/>
      <c r="G66" s="16"/>
      <c r="H66" s="16"/>
      <c r="I66" s="16"/>
      <c r="J66" s="16"/>
      <c r="K66" s="16"/>
      <c r="L66" s="16"/>
      <c r="M66" s="16"/>
      <c r="N66" s="16"/>
      <c r="O66" s="16"/>
    </row>
    <row r="67" spans="1:56" ht="24" customHeight="1" x14ac:dyDescent="0.2">
      <c r="A67" s="45" t="s">
        <v>9</v>
      </c>
      <c r="B67" s="45"/>
      <c r="C67" s="21" t="s">
        <v>10</v>
      </c>
      <c r="D67" s="21" t="s">
        <v>11</v>
      </c>
      <c r="E67" s="45" t="s">
        <v>25</v>
      </c>
      <c r="F67" s="45"/>
      <c r="G67" s="45" t="s">
        <v>26</v>
      </c>
      <c r="H67" s="45"/>
      <c r="I67" s="45" t="s">
        <v>14</v>
      </c>
      <c r="J67" s="45"/>
      <c r="K67" s="45" t="s">
        <v>15</v>
      </c>
      <c r="L67" s="45"/>
      <c r="M67" s="45" t="s">
        <v>16</v>
      </c>
      <c r="N67" s="45"/>
      <c r="O67" s="45"/>
      <c r="P67" s="45" t="s">
        <v>17</v>
      </c>
      <c r="Q67" s="45"/>
      <c r="R67" s="45"/>
      <c r="S67" s="52" t="s">
        <v>18</v>
      </c>
      <c r="T67" s="53"/>
      <c r="U67" s="45" t="s">
        <v>19</v>
      </c>
      <c r="V67" s="45"/>
      <c r="W67" s="45"/>
      <c r="X67" s="45"/>
      <c r="Y67" s="45"/>
      <c r="Z67" s="45"/>
      <c r="AA67" s="45" t="s">
        <v>22</v>
      </c>
      <c r="AB67" s="45"/>
      <c r="AC67" s="45"/>
      <c r="AD67" s="45" t="s">
        <v>23</v>
      </c>
      <c r="AE67" s="45"/>
      <c r="AF67" s="45"/>
      <c r="AG67" s="45"/>
      <c r="BC67" s="1"/>
      <c r="BD67" s="1"/>
    </row>
    <row r="68" spans="1:56" ht="24" customHeight="1" x14ac:dyDescent="0.2">
      <c r="A68" s="46">
        <v>31</v>
      </c>
      <c r="B68" s="46"/>
      <c r="C68" s="23">
        <v>0</v>
      </c>
      <c r="D68" s="24">
        <f>C68/A68</f>
        <v>0</v>
      </c>
      <c r="E68" s="46">
        <v>5</v>
      </c>
      <c r="F68" s="46"/>
      <c r="G68" s="47">
        <f>E68/A68</f>
        <v>0.16129032258064516</v>
      </c>
      <c r="H68" s="48"/>
      <c r="I68" s="46">
        <v>16</v>
      </c>
      <c r="J68" s="46"/>
      <c r="K68" s="47">
        <f>I68/A68</f>
        <v>0.5161290322580645</v>
      </c>
      <c r="L68" s="48"/>
      <c r="M68" s="46">
        <v>10</v>
      </c>
      <c r="N68" s="46"/>
      <c r="O68" s="46"/>
      <c r="P68" s="47">
        <f>M68/A68</f>
        <v>0.32258064516129031</v>
      </c>
      <c r="Q68" s="49"/>
      <c r="R68" s="48"/>
      <c r="S68" s="50">
        <v>0</v>
      </c>
      <c r="T68" s="51"/>
      <c r="U68" s="47">
        <f>S68/A68</f>
        <v>0</v>
      </c>
      <c r="V68" s="48"/>
      <c r="W68" s="46"/>
      <c r="X68" s="46"/>
      <c r="Y68" s="47"/>
      <c r="Z68" s="48"/>
      <c r="AA68" s="46">
        <v>0</v>
      </c>
      <c r="AB68" s="46"/>
      <c r="AC68" s="46"/>
      <c r="AD68" s="44">
        <f>AA68/A68</f>
        <v>0</v>
      </c>
      <c r="AE68" s="44"/>
      <c r="AF68" s="44"/>
      <c r="AG68" s="44"/>
      <c r="BC68" s="1"/>
      <c r="BD68" s="1"/>
    </row>
  </sheetData>
  <mergeCells count="83">
    <mergeCell ref="BD52:BH52"/>
    <mergeCell ref="Y53:AB53"/>
    <mergeCell ref="N54:S54"/>
    <mergeCell ref="Y54:AB54"/>
    <mergeCell ref="BD53:BH53"/>
    <mergeCell ref="BD54:BH54"/>
    <mergeCell ref="A53:H54"/>
    <mergeCell ref="A55:H55"/>
    <mergeCell ref="O53:R53"/>
    <mergeCell ref="A45:B45"/>
    <mergeCell ref="A6:BH6"/>
    <mergeCell ref="A9:BH9"/>
    <mergeCell ref="BE11:BE12"/>
    <mergeCell ref="BH11:BH12"/>
    <mergeCell ref="BG11:BG12"/>
    <mergeCell ref="BF11:BF12"/>
    <mergeCell ref="A11:A12"/>
    <mergeCell ref="B11:B12"/>
    <mergeCell ref="C11:D12"/>
    <mergeCell ref="BC11:BC12"/>
    <mergeCell ref="BD11:BD12"/>
    <mergeCell ref="E11:BB11"/>
    <mergeCell ref="A62:BH62"/>
    <mergeCell ref="A63:B63"/>
    <mergeCell ref="E63:F63"/>
    <mergeCell ref="G63:H63"/>
    <mergeCell ref="I63:J63"/>
    <mergeCell ref="K63:L63"/>
    <mergeCell ref="M63:O63"/>
    <mergeCell ref="P63:R63"/>
    <mergeCell ref="U63:V63"/>
    <mergeCell ref="AA63:AC63"/>
    <mergeCell ref="W63:X63"/>
    <mergeCell ref="Y63:Z63"/>
    <mergeCell ref="AD63:AG63"/>
    <mergeCell ref="M67:O67"/>
    <mergeCell ref="P67:R67"/>
    <mergeCell ref="S67:T67"/>
    <mergeCell ref="A64:B64"/>
    <mergeCell ref="E64:F64"/>
    <mergeCell ref="G64:H64"/>
    <mergeCell ref="I64:J64"/>
    <mergeCell ref="K64:L64"/>
    <mergeCell ref="M64:O64"/>
    <mergeCell ref="P64:R64"/>
    <mergeCell ref="A66:E66"/>
    <mergeCell ref="A67:B67"/>
    <mergeCell ref="E67:F67"/>
    <mergeCell ref="G67:H67"/>
    <mergeCell ref="I67:J67"/>
    <mergeCell ref="K67:L67"/>
    <mergeCell ref="W67:X67"/>
    <mergeCell ref="Y67:Z67"/>
    <mergeCell ref="AA67:AC67"/>
    <mergeCell ref="S63:T63"/>
    <mergeCell ref="S64:T64"/>
    <mergeCell ref="U64:V64"/>
    <mergeCell ref="W64:X64"/>
    <mergeCell ref="Y64:Z64"/>
    <mergeCell ref="AA64:AC64"/>
    <mergeCell ref="AD64:AG64"/>
    <mergeCell ref="AD67:AG67"/>
    <mergeCell ref="AD68:AG68"/>
    <mergeCell ref="A68:B68"/>
    <mergeCell ref="E68:F68"/>
    <mergeCell ref="G68:H68"/>
    <mergeCell ref="I68:J68"/>
    <mergeCell ref="K68:L68"/>
    <mergeCell ref="M68:O68"/>
    <mergeCell ref="P68:R68"/>
    <mergeCell ref="S68:T68"/>
    <mergeCell ref="U68:V68"/>
    <mergeCell ref="W68:X68"/>
    <mergeCell ref="Y68:Z68"/>
    <mergeCell ref="AA68:AC68"/>
    <mergeCell ref="U67:V67"/>
    <mergeCell ref="R1:BH1"/>
    <mergeCell ref="R2:BH2"/>
    <mergeCell ref="R3:BH3"/>
    <mergeCell ref="A8:BH8"/>
    <mergeCell ref="A1:G1"/>
    <mergeCell ref="A2:G2"/>
    <mergeCell ref="A5:BH5"/>
  </mergeCells>
  <printOptions horizontalCentered="1" verticalCentered="1"/>
  <pageMargins left="0" right="0" top="0.23622047244094491" bottom="0.23622047244094491" header="0" footer="0"/>
  <pageSetup paperSize="9" orientation="landscape" horizontalDpi="300" verticalDpi="300"/>
  <headerFooter alignWithMargins="0">
    <oddFooter>&amp;L&amp;"Times New Roman,Bold"&amp;12NBH: 30/5/18-REV:0&amp;R&amp;"Times New Roman,Bold"&amp;12BM.10-QT.CTSV.05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Tổng hợp</vt:lpstr>
      <vt:lpstr>KPM63ÐH-01</vt:lpstr>
      <vt:lpstr>KPM63ÐH-02</vt:lpstr>
      <vt:lpstr>'KPM63ÐH-01'!Print_Area</vt:lpstr>
      <vt:lpstr>'KPM63ÐH-02'!Print_Area</vt:lpstr>
    </vt:vector>
  </TitlesOfParts>
  <Company>XP-2010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Thanh An</dc:creator>
  <cp:lastModifiedBy>Windows User</cp:lastModifiedBy>
  <cp:lastPrinted>2022-08-22T16:44:36Z</cp:lastPrinted>
  <dcterms:created xsi:type="dcterms:W3CDTF">2016-02-25T08:31:10Z</dcterms:created>
  <dcterms:modified xsi:type="dcterms:W3CDTF">2024-07-29T09:17:43Z</dcterms:modified>
</cp:coreProperties>
</file>