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e Xuan Huong's\KẾT QUẢ HỌC TẬP\KẾT QUẢ HỌC TẬP - HỌC KỲ 2(2023-2024)\"/>
    </mc:Choice>
  </mc:AlternateContent>
  <bookViews>
    <workbookView xWindow="-23520" yWindow="3495" windowWidth="22995" windowHeight="11295" activeTab="1"/>
  </bookViews>
  <sheets>
    <sheet name="Tổng hợp" sheetId="2" r:id="rId1"/>
    <sheet name="KPM61ĐH-01" sheetId="3" r:id="rId2"/>
  </sheets>
  <definedNames>
    <definedName name="_xlnm.Print_Area" localSheetId="1">'KPM61ĐH-01'!$A$5:$BH$38</definedName>
  </definedNames>
  <calcPr calcId="162913"/>
  <fileRecoveryPr repairLoad="1"/>
</workbook>
</file>

<file path=xl/calcChain.xml><?xml version="1.0" encoding="utf-8"?>
<calcChain xmlns="http://schemas.openxmlformats.org/spreadsheetml/2006/main">
  <c r="AD96" i="3" l="1"/>
  <c r="U96" i="3"/>
  <c r="P96" i="3"/>
  <c r="K96" i="3"/>
  <c r="G96" i="3"/>
  <c r="D96" i="3"/>
  <c r="AD92" i="3"/>
  <c r="Y92" i="3"/>
  <c r="U92" i="3"/>
  <c r="P92" i="3"/>
  <c r="K92" i="3"/>
  <c r="G92" i="3"/>
  <c r="D92" i="3"/>
  <c r="O14" i="2"/>
  <c r="K14" i="2"/>
  <c r="I14" i="2"/>
  <c r="G14" i="2"/>
  <c r="E14" i="2"/>
  <c r="C14" i="2"/>
  <c r="O10" i="2"/>
  <c r="M10" i="2"/>
  <c r="K10" i="2"/>
  <c r="I10" i="2"/>
  <c r="G10" i="2"/>
  <c r="E10" i="2"/>
  <c r="C10" i="2"/>
</calcChain>
</file>

<file path=xl/sharedStrings.xml><?xml version="1.0" encoding="utf-8"?>
<sst xmlns="http://schemas.openxmlformats.org/spreadsheetml/2006/main" count="553" uniqueCount="273">
  <si>
    <t>TRƯỜNG ĐẠI HỌC HÀNG HẢI VIỆT NAM</t>
  </si>
  <si>
    <t>CỘNG HÒA XÃ HỘI CHỦ NGHĨA VIỆT NAM</t>
  </si>
  <si>
    <t>Khoa Công nghệ thông tin</t>
  </si>
  <si>
    <t>Độc lập – Tự do – Hạnh phúc</t>
  </si>
  <si>
    <t>Hải Phòng, ngày …..… tháng …...… năm …...…</t>
  </si>
  <si>
    <t>BẢNG TỔNG HỢP KẾT QUẢ HỌC TẬP VÀ RÈN LUYỆN</t>
  </si>
  <si>
    <t>Học kỳ: 2 - Năm học: 2023-2024</t>
  </si>
  <si>
    <t>Nhóm SV: KPM61ĐH</t>
  </si>
  <si>
    <t>1. HỌC TẬP</t>
  </si>
  <si>
    <t>Tổng số SV</t>
  </si>
  <si>
    <t>XS</t>
  </si>
  <si>
    <t>% XS</t>
  </si>
  <si>
    <t>Giỏi</t>
  </si>
  <si>
    <t>% Giỏi</t>
  </si>
  <si>
    <t>Khá</t>
  </si>
  <si>
    <t>% Khá</t>
  </si>
  <si>
    <t>Trung bình</t>
  </si>
  <si>
    <t>% Trung bình</t>
  </si>
  <si>
    <t>Yếu</t>
  </si>
  <si>
    <t>% Yếu</t>
  </si>
  <si>
    <t>Kém</t>
  </si>
  <si>
    <t>% Kém</t>
  </si>
  <si>
    <t>Không xếp loại</t>
  </si>
  <si>
    <t>% Không xếp loại</t>
  </si>
  <si>
    <t>2. RÈN LUYỆN</t>
  </si>
  <si>
    <t>Tốt</t>
  </si>
  <si>
    <t>% Tốt</t>
  </si>
  <si>
    <t>GIÁO VỤ</t>
  </si>
  <si>
    <t>CVHT</t>
  </si>
  <si>
    <t>TRỢ LÝ CTSV</t>
  </si>
  <si>
    <t>(Ký, ghi rõ họ tên)</t>
  </si>
  <si>
    <t>Phân nhóm: KPM61ĐH - N01 Tổng số: 59 Trong đó: Xuất sắc: 10=16.9%, Giỏi: 3=5.1%, Khá: 10=16.9%</t>
  </si>
  <si>
    <t>Trung bình: 5=8.5%, Yếu: 31=52.5%, Kém: 0=0.0%</t>
  </si>
  <si>
    <t>STT</t>
  </si>
  <si>
    <t>MSV</t>
  </si>
  <si>
    <t>HỌ VÀ TÊN</t>
  </si>
  <si>
    <t>KẾT QUẢ THI (THANG ĐIỂM 4)</t>
  </si>
  <si>
    <t>TBC
HT</t>
  </si>
  <si>
    <t>ĐRL  (100)</t>
  </si>
  <si>
    <t>XLHL</t>
  </si>
  <si>
    <t>HK</t>
  </si>
  <si>
    <t>DANH HIỆU SV</t>
  </si>
  <si>
    <t>CHỨC VỤ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</si>
  <si>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</si>
  <si>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</si>
  <si>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</si>
  <si>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</si>
  <si>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</si>
  <si>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</si>
  <si>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</si>
  <si>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</si>
  <si>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</si>
  <si>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</si>
  <si>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</si>
  <si>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</si>
  <si>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</si>
  <si>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</si>
  <si>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</si>
  <si>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</si>
  <si>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</si>
  <si>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</si>
  <si>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</si>
  <si>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</si>
  <si>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</si>
  <si>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</si>
  <si>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</si>
  <si>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</si>
  <si>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M25</t>
  </si>
  <si>
    <t>M26</t>
  </si>
  <si>
    <t>M27</t>
  </si>
  <si>
    <t>M28</t>
  </si>
  <si>
    <t>M29</t>
  </si>
  <si>
    <t>M30</t>
  </si>
  <si>
    <t>M31</t>
  </si>
  <si>
    <t>M32</t>
  </si>
  <si>
    <t>M33</t>
  </si>
  <si>
    <t>M34</t>
  </si>
  <si>
    <t>M35</t>
  </si>
  <si>
    <t>M36</t>
  </si>
  <si>
    <t>M37</t>
  </si>
  <si>
    <t>M38</t>
  </si>
  <si>
    <t>M39</t>
  </si>
  <si>
    <t>M40</t>
  </si>
  <si>
    <t>M41</t>
  </si>
  <si>
    <t>M42</t>
  </si>
  <si>
    <t>M43</t>
  </si>
  <si>
    <t>M44</t>
  </si>
  <si>
    <t>M45</t>
  </si>
  <si>
    <t>M46</t>
  </si>
  <si>
    <t>M47</t>
  </si>
  <si>
    <t>M48</t>
  </si>
  <si>
    <t>M49</t>
  </si>
  <si>
    <t>M50</t>
  </si>
  <si>
    <t>87430</t>
  </si>
  <si>
    <t>Đào Mạnh</t>
  </si>
  <si>
    <t>An</t>
  </si>
  <si>
    <t/>
  </si>
  <si>
    <t>89310</t>
  </si>
  <si>
    <t>Nguyễn Thúy</t>
  </si>
  <si>
    <t>85988</t>
  </si>
  <si>
    <t>Đồng Tấn</t>
  </si>
  <si>
    <t>Anh</t>
  </si>
  <si>
    <t>87225</t>
  </si>
  <si>
    <t>Lê Văn Mạnh</t>
  </si>
  <si>
    <t>Xuất sắc</t>
  </si>
  <si>
    <t>87025</t>
  </si>
  <si>
    <t>Nguyễn Tuấn</t>
  </si>
  <si>
    <t>86766</t>
  </si>
  <si>
    <t>88294</t>
  </si>
  <si>
    <t>Phạm Thị Quỳnh</t>
  </si>
  <si>
    <t>86097</t>
  </si>
  <si>
    <t>Trịnh Trần Việt</t>
  </si>
  <si>
    <t>86796</t>
  </si>
  <si>
    <t>Bùi Việt</t>
  </si>
  <si>
    <t>Bách</t>
  </si>
  <si>
    <t>87438</t>
  </si>
  <si>
    <t>Nguyễn Thanh</t>
  </si>
  <si>
    <t>Bình</t>
  </si>
  <si>
    <t>88896</t>
  </si>
  <si>
    <t>Phan Minh</t>
  </si>
  <si>
    <t>Chính</t>
  </si>
  <si>
    <t>88999</t>
  </si>
  <si>
    <t>Nguyễn Văn</t>
  </si>
  <si>
    <t>Dương</t>
  </si>
  <si>
    <t>88977</t>
  </si>
  <si>
    <t>Phạm Thị Thanh</t>
  </si>
  <si>
    <t>Duyên</t>
  </si>
  <si>
    <t>85723</t>
  </si>
  <si>
    <t>Nguyễn Thế</t>
  </si>
  <si>
    <t>Duyệt</t>
  </si>
  <si>
    <t>87237</t>
  </si>
  <si>
    <t>Hoàng Đình</t>
  </si>
  <si>
    <t>Đoàn</t>
  </si>
  <si>
    <t>89766</t>
  </si>
  <si>
    <t>Nguyễn Minh</t>
  </si>
  <si>
    <t>Giang</t>
  </si>
  <si>
    <t>86093</t>
  </si>
  <si>
    <t>Nguyễn Thị Như</t>
  </si>
  <si>
    <t>Hà</t>
  </si>
  <si>
    <t>86003</t>
  </si>
  <si>
    <t>Nguyễn Ngọc Minh</t>
  </si>
  <si>
    <t>Hiệp</t>
  </si>
  <si>
    <t>86025</t>
  </si>
  <si>
    <t>89415</t>
  </si>
  <si>
    <t>Trịnh Trọng</t>
  </si>
  <si>
    <t>Hiếu</t>
  </si>
  <si>
    <t>87169</t>
  </si>
  <si>
    <t>Đào Minh</t>
  </si>
  <si>
    <t>Hoàng</t>
  </si>
  <si>
    <t>85770</t>
  </si>
  <si>
    <t>Ngô Xuân</t>
  </si>
  <si>
    <t>88805</t>
  </si>
  <si>
    <t>Nguyễn Đức</t>
  </si>
  <si>
    <t>87804</t>
  </si>
  <si>
    <t>Hoàng Mạnh</t>
  </si>
  <si>
    <t>Hùng</t>
  </si>
  <si>
    <t>87549</t>
  </si>
  <si>
    <t>Lê Trung</t>
  </si>
  <si>
    <t>Khánh</t>
  </si>
  <si>
    <t>85737</t>
  </si>
  <si>
    <t>Nguyễn Xuân</t>
  </si>
  <si>
    <t>88885</t>
  </si>
  <si>
    <t>Bùi Thanh</t>
  </si>
  <si>
    <t>Liêm</t>
  </si>
  <si>
    <t>89969</t>
  </si>
  <si>
    <t>Phạm Thị</t>
  </si>
  <si>
    <t>Linh</t>
  </si>
  <si>
    <t>89208</t>
  </si>
  <si>
    <t>Lương Văn</t>
  </si>
  <si>
    <t>Long</t>
  </si>
  <si>
    <t>88248</t>
  </si>
  <si>
    <t>Phạm Hải</t>
  </si>
  <si>
    <t>88713</t>
  </si>
  <si>
    <t>Vũ Đức</t>
  </si>
  <si>
    <t>Mạnh</t>
  </si>
  <si>
    <t>85718</t>
  </si>
  <si>
    <t>Đinh Thị</t>
  </si>
  <si>
    <t>Mây</t>
  </si>
  <si>
    <t>86446</t>
  </si>
  <si>
    <t>Lưu Anh</t>
  </si>
  <si>
    <t>Minh</t>
  </si>
  <si>
    <t>87647</t>
  </si>
  <si>
    <t>Ngô Tuấn</t>
  </si>
  <si>
    <t>88575</t>
  </si>
  <si>
    <t>Nguyễn Đình</t>
  </si>
  <si>
    <t>87433</t>
  </si>
  <si>
    <t>Nguyễn Thái</t>
  </si>
  <si>
    <t>89501</t>
  </si>
  <si>
    <t>87714</t>
  </si>
  <si>
    <t>Trương Đức</t>
  </si>
  <si>
    <t>85956</t>
  </si>
  <si>
    <t>Lê Thị</t>
  </si>
  <si>
    <t>Nền</t>
  </si>
  <si>
    <t>87314</t>
  </si>
  <si>
    <t>Lưu Tấn</t>
  </si>
  <si>
    <t>Nghị</t>
  </si>
  <si>
    <t>89026</t>
  </si>
  <si>
    <t>Lê Trọng</t>
  </si>
  <si>
    <t>Nghĩa</t>
  </si>
  <si>
    <t>85797</t>
  </si>
  <si>
    <t>Phạm Bảo</t>
  </si>
  <si>
    <t>Ngọc</t>
  </si>
  <si>
    <t>87009</t>
  </si>
  <si>
    <t>Nguyễn Ngọc</t>
  </si>
  <si>
    <t>Nguyên</t>
  </si>
  <si>
    <t>88293</t>
  </si>
  <si>
    <t>Phúc</t>
  </si>
  <si>
    <t>86806</t>
  </si>
  <si>
    <t>Quyết</t>
  </si>
  <si>
    <t>85867</t>
  </si>
  <si>
    <t>Nguyễn Bình</t>
  </si>
  <si>
    <t>Tấn</t>
  </si>
  <si>
    <t>86924</t>
  </si>
  <si>
    <t>Trương Quang</t>
  </si>
  <si>
    <t>Thái</t>
  </si>
  <si>
    <t>86082</t>
  </si>
  <si>
    <t>Hà Việt</t>
  </si>
  <si>
    <t>Thắng</t>
  </si>
  <si>
    <t>88144</t>
  </si>
  <si>
    <t>Nguyễn Phương</t>
  </si>
  <si>
    <t>Thảo</t>
  </si>
  <si>
    <t>89121</t>
  </si>
  <si>
    <t>Lê Đức</t>
  </si>
  <si>
    <t>Thiện</t>
  </si>
  <si>
    <t>86065</t>
  </si>
  <si>
    <t>Đào Văn</t>
  </si>
  <si>
    <t>Thu</t>
  </si>
  <si>
    <t>86062</t>
  </si>
  <si>
    <t>Đỗ Đức</t>
  </si>
  <si>
    <t>Thuận</t>
  </si>
  <si>
    <t>86906</t>
  </si>
  <si>
    <t>Phạm Ngọc</t>
  </si>
  <si>
    <t>Tú</t>
  </si>
  <si>
    <t>86140</t>
  </si>
  <si>
    <t>Tuân</t>
  </si>
  <si>
    <t>86351</t>
  </si>
  <si>
    <t>Tuấn</t>
  </si>
  <si>
    <t>85872</t>
  </si>
  <si>
    <t>Trần Tăng</t>
  </si>
  <si>
    <t>88791</t>
  </si>
  <si>
    <t>Vũ Viết</t>
  </si>
  <si>
    <t>Văn</t>
  </si>
  <si>
    <t>86962</t>
  </si>
  <si>
    <t>Phạm Anh</t>
  </si>
  <si>
    <t>Việt</t>
  </si>
  <si>
    <t>86098</t>
  </si>
  <si>
    <t>Vinh</t>
  </si>
  <si>
    <t>Ghi chú</t>
  </si>
  <si>
    <t>Anh văn cơ bản 3 (3 TC)</t>
  </si>
  <si>
    <t>Phân tích và thiết kế hệ thống (3 TC)</t>
  </si>
  <si>
    <t>Kinh tế chính trị Mác Lênin (2 TC)</t>
  </si>
  <si>
    <t>Đồ hoạ máy tính (3 TC)</t>
  </si>
  <si>
    <t>BD DL dạng bán CT và ứng dụng (3 TC)</t>
  </si>
  <si>
    <t>Lập trình thiết bị di động (3 TC)</t>
  </si>
  <si>
    <t>Thực tập tốt nghiệp (4 TC)</t>
  </si>
  <si>
    <t>Lập trình Windows (3 TC)</t>
  </si>
  <si>
    <t>Kiểm thử và đảm bảo chất lượng phần mềm (3 TC)</t>
  </si>
  <si>
    <t>Lịch sử Đảng Cộng sản VN (2 TC)</t>
  </si>
  <si>
    <t>Pháp luật đại cương (2 TC)</t>
  </si>
  <si>
    <t>Đồ án tốt nghiệp (6 TC)</t>
  </si>
  <si>
    <t>Tin học văn phòng (3 TC)</t>
  </si>
  <si>
    <t>Xử lý ảnh (3 TC)</t>
  </si>
  <si>
    <t>Chủ nghĩa xã hội KH (2 TC)</t>
  </si>
  <si>
    <t>Phát triển ứng dụng trên nền web (4 TC)</t>
  </si>
  <si>
    <t>Xây dựng và phát triển dự án CNTT (3 TC)</t>
  </si>
  <si>
    <t>Java cơ bản (3 TC)</t>
  </si>
  <si>
    <t>An toàn và bảo mật thông tin (3 TC)</t>
  </si>
  <si>
    <t>Tư tưởng Hồ Chí Minh (2 TC)</t>
  </si>
  <si>
    <t>Điện toán đám mây (3 TC)</t>
  </si>
  <si>
    <t>Kỹ thuật lập trình C (3 TC)</t>
  </si>
  <si>
    <t>Cơ sở dữ liệu (3 TC)</t>
  </si>
  <si>
    <t>Hải Phòng, ngày …. tháng ….. năm ………</t>
  </si>
  <si>
    <t>BQL. KHU NỘI TRÚ 
(Nếu SV thuộc diện bắt buộc nội trú)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</si>
</sst>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3" x14ac:knownFonts="1">
    <font>
      <sz val="14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</font>
    <font>
      <b/>
      <u/>
      <sz val="12"/>
      <name val="Times New Roman"/>
      <family val="1"/>
    </font>
    <font>
      <b/>
      <sz val="10"/>
      <name val="Times New Roman"/>
      <family val="1"/>
    </font>
    <font>
      <i/>
      <sz val="12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4"/>
      <color theme="1"/>
      <name val="Calibri"/>
      <family val="2"/>
      <scheme val="minor"/>
    </font>
    <font>
      <b/>
      <sz val="16"/>
      <name val="Times New Roman"/>
      <family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9" fontId="11" fillId="0" borderId="0"/>
  </cellStyleXfs>
  <cellXfs count="69">
    <xf numFmtId="0" fontId="0" fillId="0" borderId="0" xfId="0" applyNumberFormat="1" applyFont="1" applyFill="1" applyBorder="1"/>
    <xf numFmtId="0" fontId="1" fillId="0" borderId="0" xfId="1" applyNumberFormat="1" applyFont="1" applyFill="1" applyBorder="1"/>
    <xf numFmtId="0" fontId="2" fillId="0" borderId="0" xfId="1" applyNumberFormat="1" applyFont="1" applyFill="1" applyBorder="1" applyAlignment="1">
      <alignment horizontal="left"/>
    </xf>
    <xf numFmtId="0" fontId="2" fillId="0" borderId="0" xfId="1" applyNumberFormat="1" applyFont="1" applyFill="1" applyBorder="1" applyAlignment="1">
      <alignment horizontal="center" vertical="distributed"/>
    </xf>
    <xf numFmtId="0" fontId="2" fillId="0" borderId="0" xfId="1" applyNumberFormat="1" applyFont="1" applyFill="1" applyBorder="1"/>
    <xf numFmtId="0" fontId="1" fillId="0" borderId="0" xfId="1" applyNumberFormat="1" applyFont="1" applyFill="1" applyBorder="1" applyAlignment="1">
      <alignment horizontal="left"/>
    </xf>
    <xf numFmtId="0" fontId="1" fillId="0" borderId="0" xfId="1" applyNumberFormat="1" applyFont="1" applyFill="1" applyBorder="1" applyAlignment="1">
      <alignment horizontal="right"/>
    </xf>
    <xf numFmtId="0" fontId="1" fillId="0" borderId="0" xfId="1" applyNumberFormat="1" applyFont="1" applyFill="1" applyBorder="1" applyAlignment="1">
      <alignment horizontal="center"/>
    </xf>
    <xf numFmtId="0" fontId="5" fillId="0" borderId="0" xfId="1" applyNumberFormat="1" applyFont="1" applyFill="1" applyBorder="1"/>
    <xf numFmtId="0" fontId="5" fillId="0" borderId="0" xfId="1" applyNumberFormat="1" applyFont="1" applyFill="1" applyBorder="1" applyAlignment="1">
      <alignment horizontal="left"/>
    </xf>
    <xf numFmtId="0" fontId="5" fillId="0" borderId="0" xfId="1" applyNumberFormat="1" applyFont="1" applyFill="1" applyBorder="1" applyAlignment="1">
      <alignment horizontal="right"/>
    </xf>
    <xf numFmtId="0" fontId="7" fillId="0" borderId="3" xfId="1" applyNumberFormat="1" applyFont="1" applyFill="1" applyBorder="1" applyAlignment="1">
      <alignment horizontal="center" vertical="distributed"/>
    </xf>
    <xf numFmtId="0" fontId="1" fillId="0" borderId="0" xfId="1" applyNumberFormat="1" applyFont="1" applyFill="1" applyBorder="1" applyAlignment="1">
      <alignment horizontal="left" vertical="distributed"/>
    </xf>
    <xf numFmtId="0" fontId="3" fillId="0" borderId="0" xfId="1" applyNumberFormat="1" applyFont="1" applyFill="1" applyBorder="1" applyAlignment="1">
      <alignment vertical="center"/>
    </xf>
    <xf numFmtId="0" fontId="2" fillId="0" borderId="0" xfId="1" applyNumberFormat="1" applyFont="1" applyFill="1" applyBorder="1" applyAlignment="1">
      <alignment vertical="center"/>
    </xf>
    <xf numFmtId="0" fontId="4" fillId="0" borderId="0" xfId="1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horizontal="left" vertical="center"/>
    </xf>
    <xf numFmtId="0" fontId="1" fillId="0" borderId="0" xfId="1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horizontal="right" vertical="center"/>
    </xf>
    <xf numFmtId="0" fontId="1" fillId="0" borderId="0" xfId="1" applyNumberFormat="1" applyFont="1" applyFill="1" applyBorder="1" applyAlignment="1">
      <alignment horizontal="center" vertical="center"/>
    </xf>
    <xf numFmtId="0" fontId="10" fillId="0" borderId="14" xfId="0" applyNumberFormat="1" applyFont="1" applyFill="1" applyBorder="1" applyAlignment="1">
      <alignment horizontal="center" vertical="center"/>
    </xf>
    <xf numFmtId="0" fontId="9" fillId="0" borderId="14" xfId="0" applyNumberFormat="1" applyFont="1" applyFill="1" applyBorder="1" applyAlignment="1">
      <alignment vertical="center"/>
    </xf>
    <xf numFmtId="0" fontId="9" fillId="0" borderId="14" xfId="0" applyNumberFormat="1" applyFont="1" applyFill="1" applyBorder="1" applyAlignment="1">
      <alignment horizontal="center" vertical="center"/>
    </xf>
    <xf numFmtId="164" fontId="9" fillId="0" borderId="14" xfId="2" applyNumberFormat="1" applyFont="1" applyFill="1" applyBorder="1" applyAlignment="1">
      <alignment horizontal="center" vertical="center"/>
    </xf>
    <xf numFmtId="0" fontId="12" fillId="0" borderId="0" xfId="1" applyNumberFormat="1" applyFont="1" applyFill="1" applyBorder="1" applyAlignment="1">
      <alignment vertical="distributed"/>
    </xf>
    <xf numFmtId="0" fontId="2" fillId="0" borderId="0" xfId="1" applyNumberFormat="1" applyFont="1" applyFill="1" applyBorder="1" applyAlignment="1">
      <alignment vertical="distributed"/>
    </xf>
    <xf numFmtId="0" fontId="3" fillId="0" borderId="0" xfId="1" applyNumberFormat="1" applyFont="1" applyFill="1" applyBorder="1" applyAlignment="1">
      <alignment vertical="distributed"/>
    </xf>
    <xf numFmtId="0" fontId="4" fillId="0" borderId="0" xfId="1" applyNumberFormat="1" applyFont="1" applyFill="1" applyBorder="1" applyAlignment="1">
      <alignment vertical="distributed"/>
    </xf>
    <xf numFmtId="0" fontId="4" fillId="0" borderId="0" xfId="1" applyNumberFormat="1" applyFont="1" applyFill="1" applyBorder="1" applyAlignment="1">
      <alignment horizontal="right" vertical="center"/>
    </xf>
    <xf numFmtId="0" fontId="1" fillId="0" borderId="18" xfId="1" applyNumberFormat="1" applyFont="1" applyFill="1" applyBorder="1" applyAlignment="1">
      <alignment horizontal="center"/>
    </xf>
    <xf numFmtId="0" fontId="1" fillId="0" borderId="19" xfId="1" applyNumberFormat="1" applyFont="1" applyFill="1" applyBorder="1" applyAlignment="1">
      <alignment horizontal="left"/>
    </xf>
    <xf numFmtId="0" fontId="1" fillId="0" borderId="20" xfId="1" applyNumberFormat="1" applyFont="1" applyFill="1" applyBorder="1" applyAlignment="1">
      <alignment horizontal="left"/>
    </xf>
    <xf numFmtId="0" fontId="3" fillId="0" borderId="0" xfId="1" applyNumberFormat="1" applyFont="1" applyFill="1" applyBorder="1" applyAlignment="1">
      <alignment horizontal="center" vertical="distributed" wrapText="1"/>
    </xf>
    <xf numFmtId="0" fontId="8" fillId="0" borderId="0" xfId="1" applyNumberFormat="1" applyFont="1" applyFill="1" applyBorder="1" applyAlignment="1">
      <alignment horizontal="center"/>
    </xf>
    <xf numFmtId="0" fontId="3" fillId="0" borderId="0" xfId="1" applyNumberFormat="1" applyFont="1" applyFill="1" applyBorder="1" applyAlignment="1">
      <alignment horizontal="center" vertical="distributed"/>
    </xf>
    <xf numFmtId="0" fontId="8" fillId="0" borderId="0" xfId="1" applyNumberFormat="1" applyFont="1" applyFill="1" applyBorder="1" applyAlignment="1">
      <alignment horizontal="center" wrapText="1"/>
    </xf>
    <xf numFmtId="0" fontId="2" fillId="0" borderId="0" xfId="1" applyNumberFormat="1" applyFont="1" applyFill="1" applyBorder="1" applyAlignment="1">
      <alignment horizontal="left" vertical="center"/>
    </xf>
    <xf numFmtId="0" fontId="3" fillId="0" borderId="0" xfId="1" applyNumberFormat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 vertical="distributed"/>
    </xf>
    <xf numFmtId="0" fontId="5" fillId="0" borderId="0" xfId="1" applyNumberFormat="1" applyFont="1" applyFill="1" applyBorder="1" applyAlignment="1">
      <alignment horizontal="center"/>
    </xf>
    <xf numFmtId="164" fontId="9" fillId="0" borderId="14" xfId="2" applyNumberFormat="1" applyFont="1" applyFill="1" applyBorder="1" applyAlignment="1">
      <alignment horizontal="center" vertical="center"/>
    </xf>
    <xf numFmtId="0" fontId="10" fillId="0" borderId="14" xfId="0" applyNumberFormat="1" applyFont="1" applyFill="1" applyBorder="1" applyAlignment="1">
      <alignment horizontal="center" vertical="center"/>
    </xf>
    <xf numFmtId="0" fontId="9" fillId="0" borderId="14" xfId="0" applyNumberFormat="1" applyFont="1" applyFill="1" applyBorder="1" applyAlignment="1">
      <alignment horizontal="center" vertical="center"/>
    </xf>
    <xf numFmtId="164" fontId="9" fillId="0" borderId="15" xfId="2" applyNumberFormat="1" applyFont="1" applyFill="1" applyBorder="1" applyAlignment="1">
      <alignment horizontal="center" vertical="center"/>
    </xf>
    <xf numFmtId="164" fontId="9" fillId="0" borderId="16" xfId="2" applyNumberFormat="1" applyFont="1" applyFill="1" applyBorder="1" applyAlignment="1">
      <alignment horizontal="center" vertical="center"/>
    </xf>
    <xf numFmtId="164" fontId="9" fillId="0" borderId="17" xfId="2" applyNumberFormat="1" applyFont="1" applyFill="1" applyBorder="1" applyAlignment="1">
      <alignment horizontal="center" vertical="center"/>
    </xf>
    <xf numFmtId="0" fontId="9" fillId="0" borderId="15" xfId="0" applyNumberFormat="1" applyFont="1" applyFill="1" applyBorder="1" applyAlignment="1">
      <alignment horizontal="center" vertical="center"/>
    </xf>
    <xf numFmtId="0" fontId="9" fillId="0" borderId="16" xfId="0" applyNumberFormat="1" applyFont="1" applyFill="1" applyBorder="1" applyAlignment="1">
      <alignment horizontal="center" vertical="center"/>
    </xf>
    <xf numFmtId="0" fontId="10" fillId="0" borderId="15" xfId="0" applyNumberFormat="1" applyFont="1" applyFill="1" applyBorder="1" applyAlignment="1">
      <alignment horizontal="center" vertical="center"/>
    </xf>
    <xf numFmtId="0" fontId="10" fillId="0" borderId="16" xfId="0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left"/>
    </xf>
    <xf numFmtId="0" fontId="2" fillId="0" borderId="7" xfId="1" applyNumberFormat="1" applyFont="1" applyFill="1" applyBorder="1" applyAlignment="1">
      <alignment horizontal="center" vertical="distributed"/>
    </xf>
    <xf numFmtId="0" fontId="2" fillId="0" borderId="3" xfId="1" applyNumberFormat="1" applyFont="1" applyFill="1" applyBorder="1" applyAlignment="1">
      <alignment horizontal="center" vertical="distributed"/>
    </xf>
    <xf numFmtId="0" fontId="2" fillId="0" borderId="13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distributed"/>
    </xf>
    <xf numFmtId="0" fontId="2" fillId="0" borderId="6" xfId="1" applyNumberFormat="1" applyFont="1" applyFill="1" applyBorder="1" applyAlignment="1">
      <alignment horizontal="center" vertical="distributed"/>
    </xf>
    <xf numFmtId="0" fontId="2" fillId="0" borderId="8" xfId="1" applyNumberFormat="1" applyFont="1" applyFill="1" applyBorder="1" applyAlignment="1">
      <alignment horizontal="center" vertical="distributed"/>
    </xf>
    <xf numFmtId="0" fontId="2" fillId="0" borderId="9" xfId="1" applyNumberFormat="1" applyFont="1" applyFill="1" applyBorder="1" applyAlignment="1">
      <alignment horizontal="center" vertical="distributed"/>
    </xf>
    <xf numFmtId="0" fontId="2" fillId="0" borderId="10" xfId="1" applyNumberFormat="1" applyFont="1" applyFill="1" applyBorder="1" applyAlignment="1">
      <alignment horizontal="center" vertical="distributed"/>
    </xf>
    <xf numFmtId="0" fontId="2" fillId="0" borderId="11" xfId="1" applyNumberFormat="1" applyFont="1" applyFill="1" applyBorder="1" applyAlignment="1">
      <alignment horizontal="center" vertical="distributed"/>
    </xf>
    <xf numFmtId="0" fontId="2" fillId="0" borderId="4" xfId="1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distributed"/>
    </xf>
    <xf numFmtId="0" fontId="2" fillId="0" borderId="12" xfId="1" applyNumberFormat="1" applyFont="1" applyFill="1" applyBorder="1" applyAlignment="1">
      <alignment horizontal="center" vertical="distributed"/>
    </xf>
    <xf numFmtId="0" fontId="2" fillId="0" borderId="2" xfId="1" applyNumberFormat="1" applyFont="1" applyFill="1" applyBorder="1" applyAlignment="1">
      <alignment horizontal="center" vertical="distributed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2</xdr:row>
      <xdr:rowOff>9525</xdr:rowOff>
    </xdr:from>
    <xdr:to>
      <xdr:col>3</xdr:col>
      <xdr:colOff>498231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A630320-1156-4EB7-815D-E7A868FBC79C}"/>
            </a:ext>
          </a:extLst>
        </xdr:cNvPr>
        <xdr:cNvCxnSpPr/>
      </xdr:nvCxnSpPr>
      <xdr:spPr>
        <a:xfrm>
          <a:off x="1143000" y="466725"/>
          <a:ext cx="1317381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349493</xdr:colOff>
      <xdr:row>1</xdr:row>
      <xdr:rowOff>224204</xdr:rowOff>
    </xdr:from>
    <xdr:to>
      <xdr:col>32</xdr:col>
      <xdr:colOff>333375</xdr:colOff>
      <xdr:row>1</xdr:row>
      <xdr:rowOff>224204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CE4910F-96A8-46B9-B4A2-BFC817F18AAE}"/>
            </a:ext>
          </a:extLst>
        </xdr:cNvPr>
        <xdr:cNvCxnSpPr/>
      </xdr:nvCxnSpPr>
      <xdr:spPr>
        <a:xfrm>
          <a:off x="10531718" y="481379"/>
          <a:ext cx="2098432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zoomScaleNormal="100" workbookViewId="0">
      <selection activeCell="A8" sqref="A8:E8"/>
    </sheetView>
  </sheetViews>
  <sheetFormatPr defaultRowHeight="18.75" x14ac:dyDescent="0.3"/>
  <cols>
    <col min="1" max="1" width="8.59765625" style="16" customWidth="1"/>
    <col min="2" max="7" width="7.09765625" style="16" customWidth="1"/>
    <col min="8" max="9" width="9.796875" style="16" customWidth="1"/>
    <col min="10" max="13" width="7.09765625" style="16" customWidth="1"/>
    <col min="14" max="14" width="11" style="16" customWidth="1"/>
    <col min="15" max="15" width="13.296875" style="16" customWidth="1"/>
    <col min="16" max="16" width="8.796875" style="16" customWidth="1"/>
    <col min="17" max="16384" width="8.796875" style="16"/>
  </cols>
  <sheetData>
    <row r="1" spans="1:15" x14ac:dyDescent="0.3">
      <c r="A1" s="41" t="s">
        <v>0</v>
      </c>
      <c r="B1" s="41"/>
      <c r="C1" s="41"/>
      <c r="D1" s="41"/>
      <c r="E1" s="41"/>
      <c r="F1" s="13"/>
      <c r="G1" s="13"/>
      <c r="H1" s="13"/>
      <c r="I1" s="38" t="s">
        <v>1</v>
      </c>
      <c r="J1" s="38"/>
      <c r="K1" s="38"/>
      <c r="L1" s="38"/>
      <c r="M1" s="38"/>
      <c r="N1" s="38"/>
      <c r="O1" s="38"/>
    </row>
    <row r="2" spans="1:15" x14ac:dyDescent="0.3">
      <c r="A2" s="39" t="s">
        <v>2</v>
      </c>
      <c r="B2" s="39"/>
      <c r="C2" s="39"/>
      <c r="D2" s="39"/>
      <c r="E2" s="39"/>
      <c r="F2" s="14"/>
      <c r="G2" s="14"/>
      <c r="H2" s="14"/>
      <c r="I2" s="39" t="s">
        <v>3</v>
      </c>
      <c r="J2" s="39"/>
      <c r="K2" s="39"/>
      <c r="L2" s="39"/>
      <c r="M2" s="39"/>
      <c r="N2" s="39"/>
      <c r="O2" s="39"/>
    </row>
    <row r="3" spans="1:15" x14ac:dyDescent="0.3">
      <c r="A3" s="14"/>
      <c r="B3" s="14"/>
      <c r="C3" s="14"/>
      <c r="D3" s="13"/>
      <c r="E3" s="13"/>
      <c r="F3" s="15"/>
      <c r="G3" s="15"/>
      <c r="H3" s="15"/>
      <c r="I3" s="40" t="s">
        <v>4</v>
      </c>
      <c r="J3" s="40"/>
      <c r="K3" s="40"/>
      <c r="L3" s="40"/>
      <c r="M3" s="40"/>
      <c r="N3" s="40"/>
      <c r="O3" s="40"/>
    </row>
    <row r="4" spans="1:15" x14ac:dyDescent="0.3">
      <c r="A4" s="17"/>
      <c r="B4" s="18"/>
      <c r="C4" s="17"/>
      <c r="D4" s="17"/>
      <c r="E4" s="17"/>
      <c r="F4" s="17"/>
      <c r="G4" s="17"/>
      <c r="H4" s="17"/>
      <c r="I4" s="19"/>
      <c r="J4" s="17"/>
      <c r="K4" s="20"/>
      <c r="L4" s="20"/>
      <c r="M4" s="20"/>
      <c r="N4" s="18"/>
    </row>
    <row r="5" spans="1:15" x14ac:dyDescent="0.3">
      <c r="A5" s="38" t="s">
        <v>5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</row>
    <row r="6" spans="1:15" x14ac:dyDescent="0.3">
      <c r="A6" s="38" t="s">
        <v>6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5" ht="24" customHeight="1" x14ac:dyDescent="0.3">
      <c r="A7" s="37" t="s">
        <v>7</v>
      </c>
      <c r="B7" s="37"/>
      <c r="C7" s="37"/>
      <c r="D7" s="37"/>
      <c r="E7" s="37"/>
    </row>
    <row r="8" spans="1:15" ht="24" customHeight="1" x14ac:dyDescent="0.3">
      <c r="A8" s="37" t="s">
        <v>8</v>
      </c>
      <c r="B8" s="37"/>
      <c r="C8" s="37"/>
      <c r="D8" s="37"/>
      <c r="E8" s="37"/>
    </row>
    <row r="9" spans="1:15" ht="24" customHeight="1" x14ac:dyDescent="0.3">
      <c r="A9" s="21" t="s">
        <v>9</v>
      </c>
      <c r="B9" s="21" t="s">
        <v>10</v>
      </c>
      <c r="C9" s="21" t="s">
        <v>11</v>
      </c>
      <c r="D9" s="21" t="s">
        <v>12</v>
      </c>
      <c r="E9" s="21" t="s">
        <v>13</v>
      </c>
      <c r="F9" s="21" t="s">
        <v>14</v>
      </c>
      <c r="G9" s="21" t="s">
        <v>15</v>
      </c>
      <c r="H9" s="21" t="s">
        <v>16</v>
      </c>
      <c r="I9" s="21" t="s">
        <v>17</v>
      </c>
      <c r="J9" s="21" t="s">
        <v>18</v>
      </c>
      <c r="K9" s="21" t="s">
        <v>19</v>
      </c>
      <c r="L9" s="21" t="s">
        <v>20</v>
      </c>
      <c r="M9" s="21" t="s">
        <v>21</v>
      </c>
      <c r="N9" s="21" t="s">
        <v>22</v>
      </c>
      <c r="O9" s="21" t="s">
        <v>23</v>
      </c>
    </row>
    <row r="10" spans="1:15" ht="24" customHeight="1" x14ac:dyDescent="0.3">
      <c r="A10" s="22">
        <v>59</v>
      </c>
      <c r="B10" s="22">
        <v>10</v>
      </c>
      <c r="C10" s="24">
        <f>B10/A10</f>
        <v>0.16949152542372881</v>
      </c>
      <c r="D10" s="22">
        <v>3</v>
      </c>
      <c r="E10" s="24">
        <f>D10/A10</f>
        <v>5.0847457627118647E-2</v>
      </c>
      <c r="F10" s="22">
        <v>10</v>
      </c>
      <c r="G10" s="24">
        <f>F10/A10</f>
        <v>0.16949152542372881</v>
      </c>
      <c r="H10" s="22">
        <v>5</v>
      </c>
      <c r="I10" s="24">
        <f>H10/A10</f>
        <v>8.4745762711864403E-2</v>
      </c>
      <c r="J10" s="22">
        <v>31</v>
      </c>
      <c r="K10" s="24">
        <f>J10/A10</f>
        <v>0.52542372881355937</v>
      </c>
      <c r="L10" s="22">
        <v>0</v>
      </c>
      <c r="M10" s="24">
        <f>L10/A10</f>
        <v>0</v>
      </c>
      <c r="N10" s="22">
        <v>0</v>
      </c>
      <c r="O10" s="24">
        <f>N10/A10</f>
        <v>0</v>
      </c>
    </row>
    <row r="12" spans="1:15" ht="24" customHeight="1" x14ac:dyDescent="0.3">
      <c r="A12" s="37" t="s">
        <v>24</v>
      </c>
      <c r="B12" s="37"/>
      <c r="C12" s="37"/>
      <c r="D12" s="37"/>
      <c r="E12" s="37"/>
    </row>
    <row r="13" spans="1:15" ht="24" customHeight="1" x14ac:dyDescent="0.3">
      <c r="A13" s="21" t="s">
        <v>9</v>
      </c>
      <c r="B13" s="21" t="s">
        <v>10</v>
      </c>
      <c r="C13" s="21" t="s">
        <v>11</v>
      </c>
      <c r="D13" s="21" t="s">
        <v>25</v>
      </c>
      <c r="E13" s="21" t="s">
        <v>26</v>
      </c>
      <c r="F13" s="21" t="s">
        <v>14</v>
      </c>
      <c r="G13" s="21" t="s">
        <v>15</v>
      </c>
      <c r="H13" s="21" t="s">
        <v>16</v>
      </c>
      <c r="I13" s="21" t="s">
        <v>17</v>
      </c>
      <c r="J13" s="21" t="s">
        <v>18</v>
      </c>
      <c r="K13" s="21" t="s">
        <v>19</v>
      </c>
      <c r="L13" s="21"/>
      <c r="M13" s="21"/>
      <c r="N13" s="21" t="s">
        <v>22</v>
      </c>
      <c r="O13" s="21" t="s">
        <v>23</v>
      </c>
    </row>
    <row r="14" spans="1:15" ht="24" customHeight="1" x14ac:dyDescent="0.3">
      <c r="A14" s="22">
        <v>59</v>
      </c>
      <c r="B14" s="22">
        <v>0</v>
      </c>
      <c r="C14" s="24">
        <f>B14/A14</f>
        <v>0</v>
      </c>
      <c r="D14" s="22">
        <v>0</v>
      </c>
      <c r="E14" s="24">
        <f>D14/A14</f>
        <v>0</v>
      </c>
      <c r="F14" s="22">
        <v>0</v>
      </c>
      <c r="G14" s="24">
        <f>F14/A14</f>
        <v>0</v>
      </c>
      <c r="H14" s="22">
        <v>0</v>
      </c>
      <c r="I14" s="24">
        <f>H14/A14</f>
        <v>0</v>
      </c>
      <c r="J14" s="22">
        <v>0</v>
      </c>
      <c r="K14" s="24">
        <f>J14/A14</f>
        <v>0</v>
      </c>
      <c r="L14" s="22"/>
      <c r="M14" s="24"/>
      <c r="N14" s="22">
        <v>59</v>
      </c>
      <c r="O14" s="24">
        <f>N14/A14</f>
        <v>1</v>
      </c>
    </row>
    <row r="16" spans="1:15" x14ac:dyDescent="0.3">
      <c r="A16" s="33" t="s">
        <v>27</v>
      </c>
      <c r="B16" s="33"/>
      <c r="C16" s="33"/>
      <c r="D16" s="33"/>
      <c r="E16" s="12"/>
      <c r="F16" s="33" t="s">
        <v>28</v>
      </c>
      <c r="G16" s="33"/>
      <c r="H16" s="33"/>
      <c r="I16" s="33"/>
      <c r="J16" s="12"/>
      <c r="L16" s="35" t="s">
        <v>29</v>
      </c>
      <c r="M16" s="35"/>
      <c r="N16" s="35"/>
      <c r="O16" s="35"/>
    </row>
    <row r="17" spans="1:15" x14ac:dyDescent="0.25">
      <c r="A17" s="34" t="s">
        <v>30</v>
      </c>
      <c r="B17" s="34"/>
      <c r="C17" s="34"/>
      <c r="D17" s="34"/>
      <c r="E17" s="34" t="s">
        <v>30</v>
      </c>
      <c r="F17" s="34"/>
      <c r="G17" s="34"/>
      <c r="H17" s="34"/>
      <c r="I17" s="34"/>
      <c r="J17" s="34"/>
      <c r="L17" s="36" t="s">
        <v>30</v>
      </c>
      <c r="M17" s="36"/>
      <c r="N17" s="36"/>
      <c r="O17" s="36"/>
    </row>
  </sheetData>
  <mergeCells count="16">
    <mergeCell ref="A12:E12"/>
    <mergeCell ref="A7:E7"/>
    <mergeCell ref="A8:E8"/>
    <mergeCell ref="I1:O1"/>
    <mergeCell ref="I2:O2"/>
    <mergeCell ref="I3:O3"/>
    <mergeCell ref="A1:E1"/>
    <mergeCell ref="A2:E2"/>
    <mergeCell ref="A5:N5"/>
    <mergeCell ref="A6:N6"/>
    <mergeCell ref="A16:D16"/>
    <mergeCell ref="A17:D17"/>
    <mergeCell ref="F16:I16"/>
    <mergeCell ref="E17:J17"/>
    <mergeCell ref="L16:O16"/>
    <mergeCell ref="L17:O17"/>
  </mergeCells>
  <pageMargins left="0.7" right="0.7" top="0.75" bottom="0.75" header="0.3" footer="0.3"/>
  <pageSetup orientation="portrait" horizontalDpi="4294967295" verticalDpi="429496729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96"/>
  <sheetViews>
    <sheetView tabSelected="1" topLeftCell="A5" zoomScaleNormal="100" workbookViewId="0">
      <selection activeCell="L27" sqref="L27"/>
    </sheetView>
  </sheetViews>
  <sheetFormatPr defaultRowHeight="12.75" x14ac:dyDescent="0.2"/>
  <cols>
    <col min="1" max="1" width="4.09765625" style="5" customWidth="1"/>
    <col min="2" max="2" width="4.796875" style="5" customWidth="1"/>
    <col min="3" max="3" width="11.69921875" style="1" customWidth="1"/>
    <col min="4" max="4" width="5.296875" style="1" customWidth="1"/>
    <col min="5" max="5" width="3.296875" style="5" customWidth="1"/>
    <col min="6" max="34" width="3.69921875" style="5" customWidth="1"/>
    <col min="35" max="54" width="3.69921875" style="5" hidden="1" customWidth="1"/>
    <col min="55" max="55" width="4.19921875" style="6" customWidth="1"/>
    <col min="56" max="56" width="5" style="5" customWidth="1"/>
    <col min="57" max="57" width="6.09765625" style="7" customWidth="1"/>
    <col min="58" max="58" width="5.796875" style="7" customWidth="1"/>
    <col min="59" max="59" width="5.3984375" style="7" customWidth="1"/>
    <col min="60" max="60" width="6" style="1" customWidth="1"/>
    <col min="61" max="61" width="8.796875" style="1" customWidth="1"/>
    <col min="62" max="16384" width="8.796875" style="1"/>
  </cols>
  <sheetData>
    <row r="1" spans="1:60" ht="20.25" customHeight="1" x14ac:dyDescent="0.25">
      <c r="A1" s="43" t="s">
        <v>0</v>
      </c>
      <c r="B1" s="43"/>
      <c r="C1" s="43"/>
      <c r="D1" s="43"/>
      <c r="E1" s="43"/>
      <c r="F1" s="43"/>
      <c r="G1" s="43"/>
      <c r="H1" s="4"/>
      <c r="I1" s="13"/>
      <c r="J1" s="13"/>
      <c r="K1" s="13"/>
      <c r="L1" s="13"/>
      <c r="M1" s="13"/>
      <c r="N1" s="13"/>
      <c r="O1" s="13"/>
      <c r="P1" s="13"/>
      <c r="Q1" s="13"/>
      <c r="R1" s="38" t="s">
        <v>1</v>
      </c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</row>
    <row r="2" spans="1:60" ht="20.25" customHeight="1" x14ac:dyDescent="0.2">
      <c r="A2" s="39" t="s">
        <v>2</v>
      </c>
      <c r="B2" s="39"/>
      <c r="C2" s="39"/>
      <c r="D2" s="39"/>
      <c r="E2" s="39"/>
      <c r="F2" s="39"/>
      <c r="G2" s="39"/>
      <c r="H2" s="25"/>
      <c r="I2" s="14"/>
      <c r="J2" s="14"/>
      <c r="K2" s="14"/>
      <c r="L2" s="14"/>
      <c r="M2" s="14"/>
      <c r="N2" s="14"/>
      <c r="O2" s="14"/>
      <c r="P2" s="14"/>
      <c r="Q2" s="14"/>
      <c r="R2" s="39" t="s">
        <v>3</v>
      </c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</row>
    <row r="3" spans="1:60" ht="20.25" customHeight="1" x14ac:dyDescent="0.2">
      <c r="A3" s="2"/>
      <c r="B3" s="2"/>
      <c r="C3" s="2"/>
      <c r="D3" s="2"/>
      <c r="E3" s="2"/>
      <c r="F3" s="25"/>
      <c r="G3" s="25"/>
      <c r="H3" s="25"/>
      <c r="I3" s="3"/>
      <c r="J3" s="3"/>
      <c r="K3" s="3"/>
      <c r="L3" s="3"/>
      <c r="M3" s="3"/>
      <c r="N3" s="3"/>
      <c r="O3" s="3"/>
      <c r="P3" s="3"/>
      <c r="Q3" s="3"/>
      <c r="R3" s="40" t="s">
        <v>4</v>
      </c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</row>
    <row r="4" spans="1:60" ht="6" customHeight="1" x14ac:dyDescent="0.2">
      <c r="A4" s="4"/>
      <c r="B4" s="4"/>
      <c r="C4" s="4"/>
      <c r="D4" s="4"/>
      <c r="E4" s="26"/>
      <c r="F4" s="27"/>
      <c r="G4" s="27"/>
      <c r="H4" s="27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9"/>
    </row>
    <row r="5" spans="1:60" ht="18.75" customHeight="1" x14ac:dyDescent="0.2">
      <c r="A5" s="35" t="s">
        <v>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</row>
    <row r="6" spans="1:60" ht="18" customHeight="1" x14ac:dyDescent="0.2">
      <c r="A6" s="35" t="s">
        <v>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</row>
    <row r="7" spans="1:60" ht="6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H7" s="7"/>
    </row>
    <row r="8" spans="1:60" ht="19.5" customHeight="1" x14ac:dyDescent="0.2">
      <c r="A8" s="42" t="s">
        <v>31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</row>
    <row r="9" spans="1:60" ht="19.5" customHeight="1" x14ac:dyDescent="0.2">
      <c r="A9" s="42" t="s">
        <v>32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</row>
    <row r="10" spans="1:60" ht="8.25" customHeight="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</row>
    <row r="11" spans="1:60" s="8" customFormat="1" ht="24" customHeight="1" x14ac:dyDescent="0.25">
      <c r="A11" s="59" t="s">
        <v>33</v>
      </c>
      <c r="B11" s="55" t="s">
        <v>34</v>
      </c>
      <c r="C11" s="61" t="s">
        <v>35</v>
      </c>
      <c r="D11" s="62"/>
      <c r="E11" s="66" t="s">
        <v>36</v>
      </c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8"/>
      <c r="BC11" s="57" t="s">
        <v>37</v>
      </c>
      <c r="BD11" s="57" t="s">
        <v>38</v>
      </c>
      <c r="BE11" s="55" t="s">
        <v>39</v>
      </c>
      <c r="BF11" s="55" t="s">
        <v>40</v>
      </c>
      <c r="BG11" s="57" t="s">
        <v>41</v>
      </c>
      <c r="BH11" s="57" t="s">
        <v>42</v>
      </c>
    </row>
    <row r="12" spans="1:60" s="3" customFormat="1" ht="24" customHeight="1" x14ac:dyDescent="0.3">
      <c r="A12" s="60"/>
      <c r="B12" s="56"/>
      <c r="C12" s="63"/>
      <c r="D12" s="64"/>
      <c r="E12" s="11" t="s">
        <v>43</v>
      </c>
      <c r="F12" s="11" t="s">
        <v>44</v>
      </c>
      <c r="G12" s="11" t="s">
        <v>45</v>
      </c>
      <c r="H12" s="11" t="s">
        <v>46</v>
      </c>
      <c r="I12" s="11" t="s">
        <v>47</v>
      </c>
      <c r="J12" s="11" t="s">
        <v>48</v>
      </c>
      <c r="K12" s="11" t="s">
        <v>49</v>
      </c>
      <c r="L12" s="11" t="s">
        <v>50</v>
      </c>
      <c r="M12" s="11" t="s">
        <v>51</v>
      </c>
      <c r="N12" s="11" t="s">
        <v>52</v>
      </c>
      <c r="O12" s="11" t="s">
        <v>53</v>
      </c>
      <c r="P12" s="11" t="s">
        <v>54</v>
      </c>
      <c r="Q12" s="11" t="s">
        <v>55</v>
      </c>
      <c r="R12" s="11" t="s">
        <v>56</v>
      </c>
      <c r="S12" s="11" t="s">
        <v>57</v>
      </c>
      <c r="T12" s="11" t="s">
        <v>58</v>
      </c>
      <c r="U12" s="11" t="s">
        <v>59</v>
      </c>
      <c r="V12" s="11" t="s">
        <v>60</v>
      </c>
      <c r="W12" s="11" t="s">
        <v>61</v>
      </c>
      <c r="X12" s="11" t="s">
        <v>62</v>
      </c>
      <c r="Y12" s="11" t="s">
        <v>63</v>
      </c>
      <c r="Z12" s="11" t="s">
        <v>64</v>
      </c>
      <c r="AA12" s="11" t="s">
        <v>65</v>
      </c>
      <c r="AB12" s="11" t="s">
        <v>66</v>
      </c>
      <c r="AC12" s="11" t="s">
        <v>67</v>
      </c>
      <c r="AD12" s="11" t="s">
        <v>68</v>
      </c>
      <c r="AE12" s="11" t="s">
        <v>69</v>
      </c>
      <c r="AF12" s="11" t="s">
        <v>70</v>
      </c>
      <c r="AG12" s="11" t="s">
        <v>71</v>
      </c>
      <c r="AH12" s="11" t="s">
        <v>72</v>
      </c>
      <c r="AI12" s="11" t="s">
        <v>73</v>
      </c>
      <c r="AJ12" s="11" t="s">
        <v>74</v>
      </c>
      <c r="AK12" s="11" t="s">
        <v>75</v>
      </c>
      <c r="AL12" s="11" t="s">
        <v>76</v>
      </c>
      <c r="AM12" s="11" t="s">
        <v>77</v>
      </c>
      <c r="AN12" s="11" t="s">
        <v>78</v>
      </c>
      <c r="AO12" s="11" t="s">
        <v>79</v>
      </c>
      <c r="AP12" s="11" t="s">
        <v>80</v>
      </c>
      <c r="AQ12" s="11" t="s">
        <v>81</v>
      </c>
      <c r="AR12" s="11" t="s">
        <v>82</v>
      </c>
      <c r="AS12" s="11" t="s">
        <v>83</v>
      </c>
      <c r="AT12" s="11" t="s">
        <v>84</v>
      </c>
      <c r="AU12" s="11" t="s">
        <v>85</v>
      </c>
      <c r="AV12" s="11" t="s">
        <v>86</v>
      </c>
      <c r="AW12" s="11" t="s">
        <v>87</v>
      </c>
      <c r="AX12" s="11" t="s">
        <v>88</v>
      </c>
      <c r="AY12" s="11" t="s">
        <v>89</v>
      </c>
      <c r="AZ12" s="11" t="s">
        <v>90</v>
      </c>
      <c r="BA12" s="11" t="s">
        <v>91</v>
      </c>
      <c r="BB12" s="11" t="s">
        <v>92</v>
      </c>
      <c r="BC12" s="65"/>
      <c r="BD12" s="65"/>
      <c r="BE12" s="56"/>
      <c r="BF12" s="56"/>
      <c r="BG12" s="58"/>
      <c r="BH12" s="58"/>
    </row>
    <row r="13" spans="1:60" x14ac:dyDescent="0.2">
      <c r="A13" s="30">
        <v>1</v>
      </c>
      <c r="B13" s="30" t="s">
        <v>93</v>
      </c>
      <c r="C13" s="31" t="s">
        <v>94</v>
      </c>
      <c r="D13" s="32" t="s">
        <v>95</v>
      </c>
      <c r="E13" s="30">
        <v>3.5</v>
      </c>
      <c r="F13" s="30">
        <v>2</v>
      </c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>
        <v>2.75</v>
      </c>
      <c r="BD13" s="30"/>
      <c r="BE13" s="30" t="s">
        <v>14</v>
      </c>
      <c r="BF13" s="30" t="s">
        <v>22</v>
      </c>
      <c r="BG13" s="30" t="s">
        <v>96</v>
      </c>
      <c r="BH13" s="30"/>
    </row>
    <row r="14" spans="1:60" x14ac:dyDescent="0.2">
      <c r="A14" s="30">
        <v>2</v>
      </c>
      <c r="B14" s="30" t="s">
        <v>97</v>
      </c>
      <c r="C14" s="31" t="s">
        <v>98</v>
      </c>
      <c r="D14" s="32" t="s">
        <v>95</v>
      </c>
      <c r="E14" s="30">
        <v>3</v>
      </c>
      <c r="F14" s="30">
        <v>0</v>
      </c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>
        <v>1.5</v>
      </c>
      <c r="BD14" s="30"/>
      <c r="BE14" s="30" t="s">
        <v>18</v>
      </c>
      <c r="BF14" s="30" t="s">
        <v>22</v>
      </c>
      <c r="BG14" s="30" t="s">
        <v>96</v>
      </c>
      <c r="BH14" s="30"/>
    </row>
    <row r="15" spans="1:60" x14ac:dyDescent="0.2">
      <c r="A15" s="30">
        <v>3</v>
      </c>
      <c r="B15" s="30" t="s">
        <v>99</v>
      </c>
      <c r="C15" s="31" t="s">
        <v>100</v>
      </c>
      <c r="D15" s="32" t="s">
        <v>101</v>
      </c>
      <c r="E15" s="30"/>
      <c r="F15" s="30"/>
      <c r="G15" s="30">
        <v>2</v>
      </c>
      <c r="H15" s="30">
        <v>0</v>
      </c>
      <c r="I15" s="30">
        <v>2.5</v>
      </c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>
        <v>1.559999942779541</v>
      </c>
      <c r="BD15" s="30"/>
      <c r="BE15" s="30" t="s">
        <v>18</v>
      </c>
      <c r="BF15" s="30" t="s">
        <v>22</v>
      </c>
      <c r="BG15" s="30" t="s">
        <v>96</v>
      </c>
      <c r="BH15" s="30"/>
    </row>
    <row r="16" spans="1:60" x14ac:dyDescent="0.2">
      <c r="A16" s="30">
        <v>4</v>
      </c>
      <c r="B16" s="30" t="s">
        <v>102</v>
      </c>
      <c r="C16" s="31" t="s">
        <v>103</v>
      </c>
      <c r="D16" s="32" t="s">
        <v>101</v>
      </c>
      <c r="E16" s="30"/>
      <c r="F16" s="30"/>
      <c r="G16" s="30"/>
      <c r="H16" s="30"/>
      <c r="I16" s="30">
        <v>3</v>
      </c>
      <c r="J16" s="30">
        <v>4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>
        <v>3.5999999046325684</v>
      </c>
      <c r="BD16" s="30"/>
      <c r="BE16" s="30" t="s">
        <v>104</v>
      </c>
      <c r="BF16" s="30" t="s">
        <v>22</v>
      </c>
      <c r="BG16" s="30" t="s">
        <v>96</v>
      </c>
      <c r="BH16" s="30"/>
    </row>
    <row r="17" spans="1:60" x14ac:dyDescent="0.2">
      <c r="A17" s="30">
        <v>5</v>
      </c>
      <c r="B17" s="30" t="s">
        <v>105</v>
      </c>
      <c r="C17" s="31" t="s">
        <v>106</v>
      </c>
      <c r="D17" s="32" t="s">
        <v>101</v>
      </c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>
        <v>0</v>
      </c>
      <c r="BD17" s="30"/>
      <c r="BE17" s="30" t="s">
        <v>18</v>
      </c>
      <c r="BF17" s="30" t="s">
        <v>22</v>
      </c>
      <c r="BG17" s="30" t="s">
        <v>96</v>
      </c>
      <c r="BH17" s="30"/>
    </row>
    <row r="18" spans="1:60" x14ac:dyDescent="0.2">
      <c r="A18" s="30">
        <v>6</v>
      </c>
      <c r="B18" s="30" t="s">
        <v>107</v>
      </c>
      <c r="C18" s="31" t="s">
        <v>106</v>
      </c>
      <c r="D18" s="32" t="s">
        <v>101</v>
      </c>
      <c r="E18" s="30"/>
      <c r="F18" s="30"/>
      <c r="G18" s="30"/>
      <c r="H18" s="30"/>
      <c r="I18" s="30">
        <v>4</v>
      </c>
      <c r="J18" s="30">
        <v>4</v>
      </c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>
        <v>4</v>
      </c>
      <c r="BD18" s="30"/>
      <c r="BE18" s="30" t="s">
        <v>104</v>
      </c>
      <c r="BF18" s="30" t="s">
        <v>22</v>
      </c>
      <c r="BG18" s="30" t="s">
        <v>96</v>
      </c>
      <c r="BH18" s="30"/>
    </row>
    <row r="19" spans="1:60" x14ac:dyDescent="0.2">
      <c r="A19" s="30">
        <v>7</v>
      </c>
      <c r="B19" s="30" t="s">
        <v>108</v>
      </c>
      <c r="C19" s="31" t="s">
        <v>109</v>
      </c>
      <c r="D19" s="32" t="s">
        <v>101</v>
      </c>
      <c r="E19" s="30"/>
      <c r="F19" s="30"/>
      <c r="G19" s="30"/>
      <c r="H19" s="30"/>
      <c r="I19" s="30">
        <v>3.5</v>
      </c>
      <c r="J19" s="30">
        <v>4</v>
      </c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>
        <v>3.7999999523162842</v>
      </c>
      <c r="BD19" s="30"/>
      <c r="BE19" s="30" t="s">
        <v>104</v>
      </c>
      <c r="BF19" s="30" t="s">
        <v>22</v>
      </c>
      <c r="BG19" s="30" t="s">
        <v>96</v>
      </c>
      <c r="BH19" s="30"/>
    </row>
    <row r="20" spans="1:60" x14ac:dyDescent="0.2">
      <c r="A20" s="30">
        <v>8</v>
      </c>
      <c r="B20" s="30" t="s">
        <v>110</v>
      </c>
      <c r="C20" s="31" t="s">
        <v>111</v>
      </c>
      <c r="D20" s="32" t="s">
        <v>101</v>
      </c>
      <c r="E20" s="30"/>
      <c r="F20" s="30"/>
      <c r="G20" s="30"/>
      <c r="H20" s="30"/>
      <c r="I20" s="30">
        <v>2</v>
      </c>
      <c r="J20" s="30"/>
      <c r="K20" s="30">
        <v>0</v>
      </c>
      <c r="L20" s="30">
        <v>0</v>
      </c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>
        <v>0.88999998569488525</v>
      </c>
      <c r="BD20" s="30"/>
      <c r="BE20" s="30" t="s">
        <v>18</v>
      </c>
      <c r="BF20" s="30" t="s">
        <v>22</v>
      </c>
      <c r="BG20" s="30" t="s">
        <v>96</v>
      </c>
      <c r="BH20" s="30"/>
    </row>
    <row r="21" spans="1:60" x14ac:dyDescent="0.2">
      <c r="A21" s="30">
        <v>9</v>
      </c>
      <c r="B21" s="30" t="s">
        <v>112</v>
      </c>
      <c r="C21" s="31" t="s">
        <v>113</v>
      </c>
      <c r="D21" s="32" t="s">
        <v>114</v>
      </c>
      <c r="E21" s="30"/>
      <c r="F21" s="30">
        <v>0</v>
      </c>
      <c r="G21" s="30"/>
      <c r="H21" s="30"/>
      <c r="I21" s="30">
        <v>3</v>
      </c>
      <c r="J21" s="30"/>
      <c r="K21" s="30"/>
      <c r="L21" s="30"/>
      <c r="M21" s="30">
        <v>4</v>
      </c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>
        <v>2.4000000953674316</v>
      </c>
      <c r="BD21" s="30"/>
      <c r="BE21" s="30" t="s">
        <v>16</v>
      </c>
      <c r="BF21" s="30" t="s">
        <v>22</v>
      </c>
      <c r="BG21" s="30" t="s">
        <v>96</v>
      </c>
      <c r="BH21" s="30"/>
    </row>
    <row r="22" spans="1:60" x14ac:dyDescent="0.2">
      <c r="A22" s="30">
        <v>10</v>
      </c>
      <c r="B22" s="30" t="s">
        <v>115</v>
      </c>
      <c r="C22" s="31" t="s">
        <v>116</v>
      </c>
      <c r="D22" s="32" t="s">
        <v>117</v>
      </c>
      <c r="E22" s="30"/>
      <c r="F22" s="30"/>
      <c r="G22" s="30"/>
      <c r="H22" s="30"/>
      <c r="I22" s="30">
        <v>2</v>
      </c>
      <c r="J22" s="30">
        <v>3</v>
      </c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>
        <v>2.5999999046325684</v>
      </c>
      <c r="BD22" s="30"/>
      <c r="BE22" s="30" t="s">
        <v>14</v>
      </c>
      <c r="BF22" s="30" t="s">
        <v>22</v>
      </c>
      <c r="BG22" s="30" t="s">
        <v>96</v>
      </c>
      <c r="BH22" s="30"/>
    </row>
    <row r="23" spans="1:60" x14ac:dyDescent="0.2">
      <c r="A23" s="30">
        <v>11</v>
      </c>
      <c r="B23" s="30" t="s">
        <v>118</v>
      </c>
      <c r="C23" s="31" t="s">
        <v>119</v>
      </c>
      <c r="D23" s="32" t="s">
        <v>120</v>
      </c>
      <c r="E23" s="30"/>
      <c r="F23" s="30"/>
      <c r="G23" s="30"/>
      <c r="H23" s="30"/>
      <c r="I23" s="30">
        <v>2.5</v>
      </c>
      <c r="J23" s="30"/>
      <c r="K23" s="30"/>
      <c r="L23" s="30"/>
      <c r="M23" s="30"/>
      <c r="N23" s="30">
        <v>1.5</v>
      </c>
      <c r="O23" s="30">
        <v>2</v>
      </c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>
        <v>2.0499999523162842</v>
      </c>
      <c r="BD23" s="30"/>
      <c r="BE23" s="30" t="s">
        <v>16</v>
      </c>
      <c r="BF23" s="30" t="s">
        <v>22</v>
      </c>
      <c r="BG23" s="30" t="s">
        <v>96</v>
      </c>
      <c r="BH23" s="30"/>
    </row>
    <row r="24" spans="1:60" x14ac:dyDescent="0.2">
      <c r="A24" s="30">
        <v>12</v>
      </c>
      <c r="B24" s="30" t="s">
        <v>121</v>
      </c>
      <c r="C24" s="31" t="s">
        <v>122</v>
      </c>
      <c r="D24" s="32" t="s">
        <v>123</v>
      </c>
      <c r="E24" s="30"/>
      <c r="F24" s="30"/>
      <c r="G24" s="30"/>
      <c r="H24" s="30"/>
      <c r="I24" s="30">
        <v>4</v>
      </c>
      <c r="J24" s="30">
        <v>4</v>
      </c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>
        <v>4</v>
      </c>
      <c r="BD24" s="30"/>
      <c r="BE24" s="30" t="s">
        <v>104</v>
      </c>
      <c r="BF24" s="30" t="s">
        <v>22</v>
      </c>
      <c r="BG24" s="30" t="s">
        <v>96</v>
      </c>
      <c r="BH24" s="30"/>
    </row>
    <row r="25" spans="1:60" x14ac:dyDescent="0.2">
      <c r="A25" s="30">
        <v>13</v>
      </c>
      <c r="B25" s="30" t="s">
        <v>124</v>
      </c>
      <c r="C25" s="31" t="s">
        <v>125</v>
      </c>
      <c r="D25" s="32" t="s">
        <v>126</v>
      </c>
      <c r="E25" s="30"/>
      <c r="F25" s="30">
        <v>0</v>
      </c>
      <c r="G25" s="30"/>
      <c r="H25" s="30"/>
      <c r="I25" s="30">
        <v>2</v>
      </c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>
        <v>1.1399999856948853</v>
      </c>
      <c r="BD25" s="30"/>
      <c r="BE25" s="30" t="s">
        <v>18</v>
      </c>
      <c r="BF25" s="30" t="s">
        <v>22</v>
      </c>
      <c r="BG25" s="30" t="s">
        <v>96</v>
      </c>
      <c r="BH25" s="30"/>
    </row>
    <row r="26" spans="1:60" x14ac:dyDescent="0.2">
      <c r="A26" s="30">
        <v>14</v>
      </c>
      <c r="B26" s="30" t="s">
        <v>127</v>
      </c>
      <c r="C26" s="31" t="s">
        <v>128</v>
      </c>
      <c r="D26" s="32" t="s">
        <v>129</v>
      </c>
      <c r="E26" s="30"/>
      <c r="F26" s="30"/>
      <c r="G26" s="30"/>
      <c r="H26" s="30"/>
      <c r="I26" s="30">
        <v>3</v>
      </c>
      <c r="J26" s="30">
        <v>4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>
        <v>3.5999999046325684</v>
      </c>
      <c r="BD26" s="30"/>
      <c r="BE26" s="30" t="s">
        <v>104</v>
      </c>
      <c r="BF26" s="30" t="s">
        <v>22</v>
      </c>
      <c r="BG26" s="30" t="s">
        <v>96</v>
      </c>
      <c r="BH26" s="30"/>
    </row>
    <row r="27" spans="1:60" x14ac:dyDescent="0.2">
      <c r="A27" s="30">
        <v>15</v>
      </c>
      <c r="B27" s="30" t="s">
        <v>130</v>
      </c>
      <c r="C27" s="31" t="s">
        <v>131</v>
      </c>
      <c r="D27" s="32" t="s">
        <v>132</v>
      </c>
      <c r="E27" s="30"/>
      <c r="F27" s="30"/>
      <c r="G27" s="30"/>
      <c r="H27" s="30"/>
      <c r="I27" s="30">
        <v>3</v>
      </c>
      <c r="J27" s="30">
        <v>2.5</v>
      </c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>
        <v>2.7000000476837158</v>
      </c>
      <c r="BD27" s="30"/>
      <c r="BE27" s="30" t="s">
        <v>14</v>
      </c>
      <c r="BF27" s="30" t="s">
        <v>22</v>
      </c>
      <c r="BG27" s="30" t="s">
        <v>96</v>
      </c>
      <c r="BH27" s="30"/>
    </row>
    <row r="28" spans="1:60" x14ac:dyDescent="0.2">
      <c r="A28" s="30">
        <v>16</v>
      </c>
      <c r="B28" s="30" t="s">
        <v>133</v>
      </c>
      <c r="C28" s="31" t="s">
        <v>134</v>
      </c>
      <c r="D28" s="32" t="s">
        <v>135</v>
      </c>
      <c r="E28" s="30"/>
      <c r="F28" s="30">
        <v>0</v>
      </c>
      <c r="G28" s="30"/>
      <c r="H28" s="30">
        <v>2</v>
      </c>
      <c r="I28" s="30">
        <v>3</v>
      </c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>
        <v>1.7999999523162842</v>
      </c>
      <c r="BD28" s="30"/>
      <c r="BE28" s="30" t="s">
        <v>18</v>
      </c>
      <c r="BF28" s="30" t="s">
        <v>22</v>
      </c>
      <c r="BG28" s="30" t="s">
        <v>96</v>
      </c>
      <c r="BH28" s="30"/>
    </row>
    <row r="29" spans="1:60" x14ac:dyDescent="0.2">
      <c r="A29" s="30">
        <v>17</v>
      </c>
      <c r="B29" s="30" t="s">
        <v>136</v>
      </c>
      <c r="C29" s="31" t="s">
        <v>137</v>
      </c>
      <c r="D29" s="32" t="s">
        <v>138</v>
      </c>
      <c r="E29" s="30"/>
      <c r="F29" s="30"/>
      <c r="G29" s="30"/>
      <c r="H29" s="30"/>
      <c r="I29" s="30">
        <v>3</v>
      </c>
      <c r="J29" s="30">
        <v>4</v>
      </c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>
        <v>3.5999999046325684</v>
      </c>
      <c r="BD29" s="30"/>
      <c r="BE29" s="30" t="s">
        <v>104</v>
      </c>
      <c r="BF29" s="30" t="s">
        <v>22</v>
      </c>
      <c r="BG29" s="30" t="s">
        <v>96</v>
      </c>
      <c r="BH29" s="30"/>
    </row>
    <row r="30" spans="1:60" x14ac:dyDescent="0.2">
      <c r="A30" s="30">
        <v>18</v>
      </c>
      <c r="B30" s="30" t="s">
        <v>139</v>
      </c>
      <c r="C30" s="31" t="s">
        <v>140</v>
      </c>
      <c r="D30" s="32" t="s">
        <v>141</v>
      </c>
      <c r="E30" s="30"/>
      <c r="F30" s="30"/>
      <c r="G30" s="30"/>
      <c r="H30" s="30"/>
      <c r="I30" s="30"/>
      <c r="J30" s="30"/>
      <c r="K30" s="30"/>
      <c r="L30" s="30">
        <v>0</v>
      </c>
      <c r="M30" s="30"/>
      <c r="N30" s="30"/>
      <c r="O30" s="30"/>
      <c r="P30" s="30">
        <v>0</v>
      </c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>
        <v>0</v>
      </c>
      <c r="BD30" s="30"/>
      <c r="BE30" s="30" t="s">
        <v>18</v>
      </c>
      <c r="BF30" s="30" t="s">
        <v>22</v>
      </c>
      <c r="BG30" s="30" t="s">
        <v>96</v>
      </c>
      <c r="BH30" s="30"/>
    </row>
    <row r="31" spans="1:60" x14ac:dyDescent="0.2">
      <c r="A31" s="30">
        <v>19</v>
      </c>
      <c r="B31" s="30" t="s">
        <v>142</v>
      </c>
      <c r="C31" s="31" t="s">
        <v>106</v>
      </c>
      <c r="D31" s="32" t="s">
        <v>141</v>
      </c>
      <c r="E31" s="30"/>
      <c r="F31" s="30">
        <v>0</v>
      </c>
      <c r="G31" s="30"/>
      <c r="H31" s="30"/>
      <c r="I31" s="30"/>
      <c r="J31" s="30"/>
      <c r="K31" s="30"/>
      <c r="L31" s="30"/>
      <c r="M31" s="30">
        <v>3</v>
      </c>
      <c r="N31" s="30"/>
      <c r="O31" s="30"/>
      <c r="P31" s="30"/>
      <c r="Q31" s="30">
        <v>0</v>
      </c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>
        <v>1</v>
      </c>
      <c r="BD31" s="30"/>
      <c r="BE31" s="30" t="s">
        <v>18</v>
      </c>
      <c r="BF31" s="30" t="s">
        <v>22</v>
      </c>
      <c r="BG31" s="30" t="s">
        <v>96</v>
      </c>
      <c r="BH31" s="30"/>
    </row>
    <row r="32" spans="1:60" x14ac:dyDescent="0.2">
      <c r="A32" s="30">
        <v>20</v>
      </c>
      <c r="B32" s="30" t="s">
        <v>143</v>
      </c>
      <c r="C32" s="31" t="s">
        <v>144</v>
      </c>
      <c r="D32" s="32" t="s">
        <v>145</v>
      </c>
      <c r="E32" s="30"/>
      <c r="F32" s="30">
        <v>0</v>
      </c>
      <c r="G32" s="30"/>
      <c r="H32" s="30"/>
      <c r="I32" s="30"/>
      <c r="J32" s="30"/>
      <c r="K32" s="30"/>
      <c r="L32" s="30"/>
      <c r="M32" s="30"/>
      <c r="N32" s="30"/>
      <c r="O32" s="30">
        <v>2</v>
      </c>
      <c r="P32" s="30">
        <v>0</v>
      </c>
      <c r="Q32" s="30"/>
      <c r="R32" s="30">
        <v>3.5</v>
      </c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>
        <v>1.1799999475479126</v>
      </c>
      <c r="BD32" s="30"/>
      <c r="BE32" s="30" t="s">
        <v>18</v>
      </c>
      <c r="BF32" s="30" t="s">
        <v>22</v>
      </c>
      <c r="BG32" s="30" t="s">
        <v>96</v>
      </c>
      <c r="BH32" s="30"/>
    </row>
    <row r="33" spans="1:60" x14ac:dyDescent="0.2">
      <c r="A33" s="30">
        <v>21</v>
      </c>
      <c r="B33" s="30" t="s">
        <v>146</v>
      </c>
      <c r="C33" s="31" t="s">
        <v>147</v>
      </c>
      <c r="D33" s="32" t="s">
        <v>148</v>
      </c>
      <c r="E33" s="30"/>
      <c r="F33" s="30">
        <v>0</v>
      </c>
      <c r="G33" s="30"/>
      <c r="H33" s="30"/>
      <c r="I33" s="30">
        <v>0</v>
      </c>
      <c r="J33" s="30"/>
      <c r="K33" s="30"/>
      <c r="L33" s="30">
        <v>0</v>
      </c>
      <c r="M33" s="30"/>
      <c r="N33" s="30"/>
      <c r="O33" s="30">
        <v>0</v>
      </c>
      <c r="P33" s="30"/>
      <c r="Q33" s="30">
        <v>0</v>
      </c>
      <c r="R33" s="30"/>
      <c r="S33" s="30">
        <v>3</v>
      </c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>
        <v>0.33000001311302185</v>
      </c>
      <c r="BD33" s="30"/>
      <c r="BE33" s="30" t="s">
        <v>18</v>
      </c>
      <c r="BF33" s="30" t="s">
        <v>22</v>
      </c>
      <c r="BG33" s="30" t="s">
        <v>96</v>
      </c>
      <c r="BH33" s="30"/>
    </row>
    <row r="34" spans="1:60" x14ac:dyDescent="0.2">
      <c r="A34" s="30">
        <v>22</v>
      </c>
      <c r="B34" s="30" t="s">
        <v>149</v>
      </c>
      <c r="C34" s="31" t="s">
        <v>150</v>
      </c>
      <c r="D34" s="32" t="s">
        <v>148</v>
      </c>
      <c r="E34" s="30"/>
      <c r="F34" s="30"/>
      <c r="G34" s="30"/>
      <c r="H34" s="30">
        <v>0</v>
      </c>
      <c r="I34" s="30">
        <v>3</v>
      </c>
      <c r="J34" s="30"/>
      <c r="K34" s="30"/>
      <c r="L34" s="30"/>
      <c r="M34" s="30">
        <v>2</v>
      </c>
      <c r="N34" s="30"/>
      <c r="O34" s="30"/>
      <c r="P34" s="30"/>
      <c r="Q34" s="30"/>
      <c r="R34" s="30"/>
      <c r="S34" s="30"/>
      <c r="T34" s="30">
        <v>2.5</v>
      </c>
      <c r="U34" s="30">
        <v>1.5</v>
      </c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>
        <v>1.8500000238418579</v>
      </c>
      <c r="BD34" s="30"/>
      <c r="BE34" s="30" t="s">
        <v>18</v>
      </c>
      <c r="BF34" s="30" t="s">
        <v>22</v>
      </c>
      <c r="BG34" s="30" t="s">
        <v>96</v>
      </c>
      <c r="BH34" s="30"/>
    </row>
    <row r="35" spans="1:60" x14ac:dyDescent="0.2">
      <c r="A35" s="30">
        <v>23</v>
      </c>
      <c r="B35" s="30" t="s">
        <v>151</v>
      </c>
      <c r="C35" s="31" t="s">
        <v>152</v>
      </c>
      <c r="D35" s="32" t="s">
        <v>148</v>
      </c>
      <c r="E35" s="30"/>
      <c r="F35" s="30"/>
      <c r="G35" s="30"/>
      <c r="H35" s="30"/>
      <c r="I35" s="30">
        <v>0</v>
      </c>
      <c r="J35" s="30"/>
      <c r="K35" s="30"/>
      <c r="L35" s="30"/>
      <c r="M35" s="30"/>
      <c r="N35" s="30"/>
      <c r="O35" s="30">
        <v>0</v>
      </c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>
        <v>0</v>
      </c>
      <c r="BD35" s="30"/>
      <c r="BE35" s="30" t="s">
        <v>18</v>
      </c>
      <c r="BF35" s="30" t="s">
        <v>22</v>
      </c>
      <c r="BG35" s="30" t="s">
        <v>96</v>
      </c>
      <c r="BH35" s="30"/>
    </row>
    <row r="36" spans="1:60" x14ac:dyDescent="0.2">
      <c r="A36" s="30">
        <v>24</v>
      </c>
      <c r="B36" s="30" t="s">
        <v>153</v>
      </c>
      <c r="C36" s="31" t="s">
        <v>154</v>
      </c>
      <c r="D36" s="32" t="s">
        <v>155</v>
      </c>
      <c r="E36" s="30"/>
      <c r="F36" s="30"/>
      <c r="G36" s="30"/>
      <c r="H36" s="30"/>
      <c r="I36" s="30">
        <v>3</v>
      </c>
      <c r="J36" s="30"/>
      <c r="K36" s="30"/>
      <c r="L36" s="30"/>
      <c r="M36" s="30"/>
      <c r="N36" s="30"/>
      <c r="O36" s="30"/>
      <c r="P36" s="30">
        <v>0</v>
      </c>
      <c r="Q36" s="30"/>
      <c r="R36" s="30"/>
      <c r="S36" s="30"/>
      <c r="T36" s="30"/>
      <c r="U36" s="30"/>
      <c r="V36" s="30">
        <v>0</v>
      </c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>
        <v>1.2000000476837158</v>
      </c>
      <c r="BD36" s="30"/>
      <c r="BE36" s="30" t="s">
        <v>18</v>
      </c>
      <c r="BF36" s="30" t="s">
        <v>22</v>
      </c>
      <c r="BG36" s="30" t="s">
        <v>96</v>
      </c>
      <c r="BH36" s="30"/>
    </row>
    <row r="37" spans="1:60" x14ac:dyDescent="0.2">
      <c r="A37" s="30">
        <v>25</v>
      </c>
      <c r="B37" s="30" t="s">
        <v>156</v>
      </c>
      <c r="C37" s="31" t="s">
        <v>157</v>
      </c>
      <c r="D37" s="32" t="s">
        <v>158</v>
      </c>
      <c r="E37" s="30"/>
      <c r="F37" s="30"/>
      <c r="G37" s="30"/>
      <c r="H37" s="30"/>
      <c r="I37" s="30">
        <v>0</v>
      </c>
      <c r="J37" s="30"/>
      <c r="K37" s="30"/>
      <c r="L37" s="30"/>
      <c r="M37" s="30"/>
      <c r="N37" s="30"/>
      <c r="O37" s="30"/>
      <c r="P37" s="30"/>
      <c r="Q37" s="30">
        <v>0</v>
      </c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>
        <v>0</v>
      </c>
      <c r="BD37" s="30"/>
      <c r="BE37" s="30" t="s">
        <v>18</v>
      </c>
      <c r="BF37" s="30" t="s">
        <v>22</v>
      </c>
      <c r="BG37" s="30" t="s">
        <v>96</v>
      </c>
      <c r="BH37" s="30"/>
    </row>
    <row r="38" spans="1:60" x14ac:dyDescent="0.2">
      <c r="A38" s="30">
        <v>26</v>
      </c>
      <c r="B38" s="30" t="s">
        <v>159</v>
      </c>
      <c r="C38" s="31" t="s">
        <v>160</v>
      </c>
      <c r="D38" s="32" t="s">
        <v>158</v>
      </c>
      <c r="E38" s="30"/>
      <c r="F38" s="30">
        <v>2</v>
      </c>
      <c r="G38" s="30"/>
      <c r="H38" s="30"/>
      <c r="I38" s="30">
        <v>3</v>
      </c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>
        <v>1.5</v>
      </c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>
        <v>2.25</v>
      </c>
      <c r="BD38" s="30"/>
      <c r="BE38" s="30" t="s">
        <v>16</v>
      </c>
      <c r="BF38" s="30" t="s">
        <v>22</v>
      </c>
      <c r="BG38" s="30" t="s">
        <v>96</v>
      </c>
      <c r="BH38" s="30"/>
    </row>
    <row r="39" spans="1:60" x14ac:dyDescent="0.2">
      <c r="A39" s="30">
        <v>27</v>
      </c>
      <c r="B39" s="30" t="s">
        <v>161</v>
      </c>
      <c r="C39" s="31" t="s">
        <v>162</v>
      </c>
      <c r="D39" s="32" t="s">
        <v>163</v>
      </c>
      <c r="E39" s="30"/>
      <c r="F39" s="30">
        <v>0</v>
      </c>
      <c r="G39" s="30"/>
      <c r="H39" s="30"/>
      <c r="I39" s="30">
        <v>0</v>
      </c>
      <c r="J39" s="30"/>
      <c r="K39" s="30"/>
      <c r="L39" s="30"/>
      <c r="M39" s="30"/>
      <c r="N39" s="30"/>
      <c r="O39" s="30"/>
      <c r="P39" s="30"/>
      <c r="Q39" s="30">
        <v>1.5</v>
      </c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>
        <v>0.44999998807907104</v>
      </c>
      <c r="BD39" s="30"/>
      <c r="BE39" s="30" t="s">
        <v>18</v>
      </c>
      <c r="BF39" s="30" t="s">
        <v>22</v>
      </c>
      <c r="BG39" s="30" t="s">
        <v>96</v>
      </c>
      <c r="BH39" s="30"/>
    </row>
    <row r="40" spans="1:60" x14ac:dyDescent="0.2">
      <c r="A40" s="30">
        <v>28</v>
      </c>
      <c r="B40" s="30" t="s">
        <v>164</v>
      </c>
      <c r="C40" s="31" t="s">
        <v>165</v>
      </c>
      <c r="D40" s="32" t="s">
        <v>166</v>
      </c>
      <c r="E40" s="30"/>
      <c r="F40" s="30"/>
      <c r="G40" s="30"/>
      <c r="H40" s="30"/>
      <c r="I40" s="30">
        <v>2</v>
      </c>
      <c r="J40" s="30">
        <v>4</v>
      </c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>
        <v>0</v>
      </c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>
        <v>2.4600000381469727</v>
      </c>
      <c r="BD40" s="30"/>
      <c r="BE40" s="30" t="s">
        <v>16</v>
      </c>
      <c r="BF40" s="30" t="s">
        <v>22</v>
      </c>
      <c r="BG40" s="30" t="s">
        <v>96</v>
      </c>
      <c r="BH40" s="30"/>
    </row>
    <row r="41" spans="1:60" x14ac:dyDescent="0.2">
      <c r="A41" s="30">
        <v>29</v>
      </c>
      <c r="B41" s="30" t="s">
        <v>167</v>
      </c>
      <c r="C41" s="31" t="s">
        <v>168</v>
      </c>
      <c r="D41" s="32" t="s">
        <v>169</v>
      </c>
      <c r="E41" s="30"/>
      <c r="F41" s="30"/>
      <c r="G41" s="30"/>
      <c r="H41" s="30"/>
      <c r="I41" s="30">
        <v>0</v>
      </c>
      <c r="J41" s="30"/>
      <c r="K41" s="30"/>
      <c r="L41" s="30">
        <v>3.5</v>
      </c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>
        <v>1.5</v>
      </c>
      <c r="BD41" s="30"/>
      <c r="BE41" s="30" t="s">
        <v>18</v>
      </c>
      <c r="BF41" s="30" t="s">
        <v>22</v>
      </c>
      <c r="BG41" s="30" t="s">
        <v>96</v>
      </c>
      <c r="BH41" s="30"/>
    </row>
    <row r="42" spans="1:60" x14ac:dyDescent="0.2">
      <c r="A42" s="30">
        <v>30</v>
      </c>
      <c r="B42" s="30" t="s">
        <v>170</v>
      </c>
      <c r="C42" s="31" t="s">
        <v>171</v>
      </c>
      <c r="D42" s="32" t="s">
        <v>169</v>
      </c>
      <c r="E42" s="30"/>
      <c r="F42" s="30">
        <v>1.5</v>
      </c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>
        <v>1</v>
      </c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>
        <v>1.25</v>
      </c>
      <c r="BD42" s="30"/>
      <c r="BE42" s="30" t="s">
        <v>18</v>
      </c>
      <c r="BF42" s="30" t="s">
        <v>22</v>
      </c>
      <c r="BG42" s="30" t="s">
        <v>96</v>
      </c>
      <c r="BH42" s="30"/>
    </row>
    <row r="43" spans="1:60" x14ac:dyDescent="0.2">
      <c r="A43" s="30">
        <v>31</v>
      </c>
      <c r="B43" s="30" t="s">
        <v>172</v>
      </c>
      <c r="C43" s="31" t="s">
        <v>173</v>
      </c>
      <c r="D43" s="32" t="s">
        <v>174</v>
      </c>
      <c r="E43" s="30"/>
      <c r="F43" s="30">
        <v>0</v>
      </c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>
        <v>2.5</v>
      </c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>
        <v>1.25</v>
      </c>
      <c r="BD43" s="30"/>
      <c r="BE43" s="30" t="s">
        <v>18</v>
      </c>
      <c r="BF43" s="30" t="s">
        <v>22</v>
      </c>
      <c r="BG43" s="30" t="s">
        <v>96</v>
      </c>
      <c r="BH43" s="30"/>
    </row>
    <row r="44" spans="1:60" x14ac:dyDescent="0.2">
      <c r="A44" s="30">
        <v>32</v>
      </c>
      <c r="B44" s="30" t="s">
        <v>175</v>
      </c>
      <c r="C44" s="31" t="s">
        <v>176</v>
      </c>
      <c r="D44" s="32" t="s">
        <v>177</v>
      </c>
      <c r="E44" s="30"/>
      <c r="F44" s="30"/>
      <c r="G44" s="30"/>
      <c r="H44" s="30"/>
      <c r="I44" s="30">
        <v>4</v>
      </c>
      <c r="J44" s="30">
        <v>4</v>
      </c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>
        <v>4</v>
      </c>
      <c r="BD44" s="30"/>
      <c r="BE44" s="30" t="s">
        <v>104</v>
      </c>
      <c r="BF44" s="30" t="s">
        <v>22</v>
      </c>
      <c r="BG44" s="30" t="s">
        <v>96</v>
      </c>
      <c r="BH44" s="30"/>
    </row>
    <row r="45" spans="1:60" x14ac:dyDescent="0.2">
      <c r="A45" s="30">
        <v>33</v>
      </c>
      <c r="B45" s="30" t="s">
        <v>178</v>
      </c>
      <c r="C45" s="31" t="s">
        <v>179</v>
      </c>
      <c r="D45" s="32" t="s">
        <v>180</v>
      </c>
      <c r="E45" s="30"/>
      <c r="F45" s="30"/>
      <c r="G45" s="30"/>
      <c r="H45" s="30"/>
      <c r="I45" s="30">
        <v>3</v>
      </c>
      <c r="J45" s="30"/>
      <c r="K45" s="30"/>
      <c r="L45" s="30"/>
      <c r="M45" s="30"/>
      <c r="N45" s="30"/>
      <c r="O45" s="30"/>
      <c r="P45" s="30"/>
      <c r="Q45" s="30"/>
      <c r="R45" s="30">
        <v>2.5</v>
      </c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>
        <v>2.8299999237060547</v>
      </c>
      <c r="BD45" s="30"/>
      <c r="BE45" s="30" t="s">
        <v>14</v>
      </c>
      <c r="BF45" s="30" t="s">
        <v>22</v>
      </c>
      <c r="BG45" s="30" t="s">
        <v>96</v>
      </c>
      <c r="BH45" s="30"/>
    </row>
    <row r="46" spans="1:60" x14ac:dyDescent="0.2">
      <c r="A46" s="30">
        <v>34</v>
      </c>
      <c r="B46" s="30" t="s">
        <v>181</v>
      </c>
      <c r="C46" s="31" t="s">
        <v>182</v>
      </c>
      <c r="D46" s="32" t="s">
        <v>180</v>
      </c>
      <c r="E46" s="30"/>
      <c r="F46" s="30">
        <v>0</v>
      </c>
      <c r="G46" s="30"/>
      <c r="H46" s="30"/>
      <c r="I46" s="30">
        <v>3</v>
      </c>
      <c r="J46" s="30"/>
      <c r="K46" s="30"/>
      <c r="L46" s="30"/>
      <c r="M46" s="30"/>
      <c r="N46" s="30"/>
      <c r="O46" s="30">
        <v>0</v>
      </c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>
        <v>1.2000000476837158</v>
      </c>
      <c r="BD46" s="30"/>
      <c r="BE46" s="30" t="s">
        <v>18</v>
      </c>
      <c r="BF46" s="30" t="s">
        <v>22</v>
      </c>
      <c r="BG46" s="30" t="s">
        <v>96</v>
      </c>
      <c r="BH46" s="30"/>
    </row>
    <row r="47" spans="1:60" x14ac:dyDescent="0.2">
      <c r="A47" s="30">
        <v>35</v>
      </c>
      <c r="B47" s="30" t="s">
        <v>183</v>
      </c>
      <c r="C47" s="31" t="s">
        <v>184</v>
      </c>
      <c r="D47" s="32" t="s">
        <v>180</v>
      </c>
      <c r="E47" s="30"/>
      <c r="F47" s="30"/>
      <c r="G47" s="30"/>
      <c r="H47" s="30"/>
      <c r="I47" s="30">
        <v>3.5</v>
      </c>
      <c r="J47" s="30">
        <v>2.5</v>
      </c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>
        <v>2.9000000953674316</v>
      </c>
      <c r="BD47" s="30"/>
      <c r="BE47" s="30" t="s">
        <v>14</v>
      </c>
      <c r="BF47" s="30" t="s">
        <v>22</v>
      </c>
      <c r="BG47" s="30" t="s">
        <v>96</v>
      </c>
      <c r="BH47" s="30"/>
    </row>
    <row r="48" spans="1:60" x14ac:dyDescent="0.2">
      <c r="A48" s="30">
        <v>36</v>
      </c>
      <c r="B48" s="30" t="s">
        <v>185</v>
      </c>
      <c r="C48" s="31" t="s">
        <v>186</v>
      </c>
      <c r="D48" s="32" t="s">
        <v>180</v>
      </c>
      <c r="E48" s="30"/>
      <c r="F48" s="30"/>
      <c r="G48" s="30"/>
      <c r="H48" s="30"/>
      <c r="I48" s="30">
        <v>2</v>
      </c>
      <c r="J48" s="30">
        <v>3</v>
      </c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>
        <v>2.5999999046325684</v>
      </c>
      <c r="BD48" s="30"/>
      <c r="BE48" s="30" t="s">
        <v>14</v>
      </c>
      <c r="BF48" s="30" t="s">
        <v>22</v>
      </c>
      <c r="BG48" s="30" t="s">
        <v>96</v>
      </c>
      <c r="BH48" s="30"/>
    </row>
    <row r="49" spans="1:60" x14ac:dyDescent="0.2">
      <c r="A49" s="30">
        <v>37</v>
      </c>
      <c r="B49" s="30" t="s">
        <v>187</v>
      </c>
      <c r="C49" s="31" t="s">
        <v>116</v>
      </c>
      <c r="D49" s="32" t="s">
        <v>180</v>
      </c>
      <c r="E49" s="30"/>
      <c r="F49" s="30">
        <v>0</v>
      </c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>
        <v>0</v>
      </c>
      <c r="X49" s="30"/>
      <c r="Y49" s="30">
        <v>1</v>
      </c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>
        <v>0.25</v>
      </c>
      <c r="BD49" s="30"/>
      <c r="BE49" s="30" t="s">
        <v>18</v>
      </c>
      <c r="BF49" s="30" t="s">
        <v>22</v>
      </c>
      <c r="BG49" s="30" t="s">
        <v>96</v>
      </c>
      <c r="BH49" s="30"/>
    </row>
    <row r="50" spans="1:60" x14ac:dyDescent="0.2">
      <c r="A50" s="30">
        <v>38</v>
      </c>
      <c r="B50" s="30" t="s">
        <v>188</v>
      </c>
      <c r="C50" s="31" t="s">
        <v>189</v>
      </c>
      <c r="D50" s="32" t="s">
        <v>180</v>
      </c>
      <c r="E50" s="30"/>
      <c r="F50" s="30"/>
      <c r="G50" s="30"/>
      <c r="H50" s="30"/>
      <c r="I50" s="30">
        <v>1</v>
      </c>
      <c r="J50" s="30"/>
      <c r="K50" s="30"/>
      <c r="L50" s="30"/>
      <c r="M50" s="30"/>
      <c r="N50" s="30"/>
      <c r="O50" s="30"/>
      <c r="P50" s="30">
        <v>0</v>
      </c>
      <c r="Q50" s="30"/>
      <c r="R50" s="30"/>
      <c r="S50" s="30"/>
      <c r="T50" s="30"/>
      <c r="U50" s="30"/>
      <c r="V50" s="30">
        <v>0</v>
      </c>
      <c r="W50" s="30"/>
      <c r="X50" s="30"/>
      <c r="Y50" s="30"/>
      <c r="Z50" s="30">
        <v>2</v>
      </c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>
        <v>0.76999998092651367</v>
      </c>
      <c r="BD50" s="30"/>
      <c r="BE50" s="30" t="s">
        <v>18</v>
      </c>
      <c r="BF50" s="30" t="s">
        <v>22</v>
      </c>
      <c r="BG50" s="30" t="s">
        <v>96</v>
      </c>
      <c r="BH50" s="30"/>
    </row>
    <row r="51" spans="1:60" x14ac:dyDescent="0.2">
      <c r="A51" s="30">
        <v>39</v>
      </c>
      <c r="B51" s="30" t="s">
        <v>190</v>
      </c>
      <c r="C51" s="31" t="s">
        <v>191</v>
      </c>
      <c r="D51" s="32" t="s">
        <v>192</v>
      </c>
      <c r="E51" s="30"/>
      <c r="F51" s="30"/>
      <c r="G51" s="30"/>
      <c r="H51" s="30"/>
      <c r="I51" s="30">
        <v>2</v>
      </c>
      <c r="J51" s="30">
        <v>3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>
        <v>2.5999999046325684</v>
      </c>
      <c r="BD51" s="30"/>
      <c r="BE51" s="30" t="s">
        <v>14</v>
      </c>
      <c r="BF51" s="30" t="s">
        <v>22</v>
      </c>
      <c r="BG51" s="30" t="s">
        <v>96</v>
      </c>
      <c r="BH51" s="30"/>
    </row>
    <row r="52" spans="1:60" x14ac:dyDescent="0.2">
      <c r="A52" s="30">
        <v>40</v>
      </c>
      <c r="B52" s="30" t="s">
        <v>193</v>
      </c>
      <c r="C52" s="31" t="s">
        <v>194</v>
      </c>
      <c r="D52" s="32" t="s">
        <v>195</v>
      </c>
      <c r="E52" s="30"/>
      <c r="F52" s="30"/>
      <c r="G52" s="30"/>
      <c r="H52" s="30"/>
      <c r="I52" s="30">
        <v>1</v>
      </c>
      <c r="J52" s="30"/>
      <c r="K52" s="30"/>
      <c r="L52" s="30"/>
      <c r="M52" s="30"/>
      <c r="N52" s="30"/>
      <c r="O52" s="30"/>
      <c r="P52" s="30">
        <v>0</v>
      </c>
      <c r="Q52" s="30"/>
      <c r="R52" s="30"/>
      <c r="S52" s="30"/>
      <c r="T52" s="30"/>
      <c r="U52" s="30">
        <v>0</v>
      </c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>
        <v>0.36000001430511475</v>
      </c>
      <c r="BD52" s="30"/>
      <c r="BE52" s="30" t="s">
        <v>18</v>
      </c>
      <c r="BF52" s="30" t="s">
        <v>22</v>
      </c>
      <c r="BG52" s="30" t="s">
        <v>96</v>
      </c>
      <c r="BH52" s="30"/>
    </row>
    <row r="53" spans="1:60" x14ac:dyDescent="0.2">
      <c r="A53" s="30">
        <v>41</v>
      </c>
      <c r="B53" s="30" t="s">
        <v>196</v>
      </c>
      <c r="C53" s="31" t="s">
        <v>197</v>
      </c>
      <c r="D53" s="32" t="s">
        <v>198</v>
      </c>
      <c r="E53" s="30"/>
      <c r="F53" s="30"/>
      <c r="G53" s="30"/>
      <c r="H53" s="30"/>
      <c r="I53" s="30">
        <v>3</v>
      </c>
      <c r="J53" s="30"/>
      <c r="K53" s="30"/>
      <c r="L53" s="30"/>
      <c r="M53" s="30"/>
      <c r="N53" s="30"/>
      <c r="O53" s="30"/>
      <c r="P53" s="30">
        <v>0</v>
      </c>
      <c r="Q53" s="30"/>
      <c r="R53" s="30"/>
      <c r="S53" s="30"/>
      <c r="T53" s="30"/>
      <c r="U53" s="30"/>
      <c r="V53" s="30">
        <v>0</v>
      </c>
      <c r="W53" s="30"/>
      <c r="X53" s="30"/>
      <c r="Y53" s="30"/>
      <c r="Z53" s="30">
        <v>2.5</v>
      </c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>
        <v>1.5</v>
      </c>
      <c r="BD53" s="30"/>
      <c r="BE53" s="30" t="s">
        <v>18</v>
      </c>
      <c r="BF53" s="30" t="s">
        <v>22</v>
      </c>
      <c r="BG53" s="30" t="s">
        <v>96</v>
      </c>
      <c r="BH53" s="30"/>
    </row>
    <row r="54" spans="1:60" x14ac:dyDescent="0.2">
      <c r="A54" s="30">
        <v>42</v>
      </c>
      <c r="B54" s="30" t="s">
        <v>199</v>
      </c>
      <c r="C54" s="31" t="s">
        <v>200</v>
      </c>
      <c r="D54" s="32" t="s">
        <v>201</v>
      </c>
      <c r="E54" s="30"/>
      <c r="F54" s="30"/>
      <c r="G54" s="30"/>
      <c r="H54" s="30"/>
      <c r="I54" s="30">
        <v>3.5</v>
      </c>
      <c r="J54" s="30">
        <v>0</v>
      </c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>
        <v>1.3999999761581421</v>
      </c>
      <c r="BD54" s="30"/>
      <c r="BE54" s="30" t="s">
        <v>18</v>
      </c>
      <c r="BF54" s="30" t="s">
        <v>22</v>
      </c>
      <c r="BG54" s="30" t="s">
        <v>96</v>
      </c>
      <c r="BH54" s="30"/>
    </row>
    <row r="55" spans="1:60" x14ac:dyDescent="0.2">
      <c r="A55" s="30">
        <v>43</v>
      </c>
      <c r="B55" s="30" t="s">
        <v>202</v>
      </c>
      <c r="C55" s="31" t="s">
        <v>203</v>
      </c>
      <c r="D55" s="32" t="s">
        <v>204</v>
      </c>
      <c r="E55" s="30"/>
      <c r="F55" s="30"/>
      <c r="G55" s="30"/>
      <c r="H55" s="30"/>
      <c r="I55" s="30">
        <v>3.5</v>
      </c>
      <c r="J55" s="30">
        <v>0</v>
      </c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>
        <v>0</v>
      </c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>
        <v>1.0800000429153442</v>
      </c>
      <c r="BD55" s="30"/>
      <c r="BE55" s="30" t="s">
        <v>18</v>
      </c>
      <c r="BF55" s="30" t="s">
        <v>22</v>
      </c>
      <c r="BG55" s="30" t="s">
        <v>96</v>
      </c>
      <c r="BH55" s="30"/>
    </row>
    <row r="56" spans="1:60" x14ac:dyDescent="0.2">
      <c r="A56" s="30">
        <v>44</v>
      </c>
      <c r="B56" s="30" t="s">
        <v>205</v>
      </c>
      <c r="C56" s="31" t="s">
        <v>160</v>
      </c>
      <c r="D56" s="32" t="s">
        <v>206</v>
      </c>
      <c r="E56" s="30"/>
      <c r="F56" s="30"/>
      <c r="G56" s="30"/>
      <c r="H56" s="30"/>
      <c r="I56" s="30">
        <v>4</v>
      </c>
      <c r="J56" s="30">
        <v>4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>
        <v>4</v>
      </c>
      <c r="BD56" s="30"/>
      <c r="BE56" s="30" t="s">
        <v>104</v>
      </c>
      <c r="BF56" s="30" t="s">
        <v>22</v>
      </c>
      <c r="BG56" s="30" t="s">
        <v>96</v>
      </c>
      <c r="BH56" s="30"/>
    </row>
    <row r="57" spans="1:60" x14ac:dyDescent="0.2">
      <c r="A57" s="30">
        <v>45</v>
      </c>
      <c r="B57" s="30" t="s">
        <v>207</v>
      </c>
      <c r="C57" s="31" t="s">
        <v>184</v>
      </c>
      <c r="D57" s="32" t="s">
        <v>208</v>
      </c>
      <c r="E57" s="30"/>
      <c r="F57" s="30"/>
      <c r="G57" s="30"/>
      <c r="H57" s="30"/>
      <c r="I57" s="30">
        <v>3.5</v>
      </c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>
        <v>3.5</v>
      </c>
      <c r="BD57" s="30"/>
      <c r="BE57" s="30" t="s">
        <v>12</v>
      </c>
      <c r="BF57" s="30" t="s">
        <v>22</v>
      </c>
      <c r="BG57" s="30" t="s">
        <v>96</v>
      </c>
      <c r="BH57" s="30"/>
    </row>
    <row r="58" spans="1:60" x14ac:dyDescent="0.2">
      <c r="A58" s="30">
        <v>46</v>
      </c>
      <c r="B58" s="30" t="s">
        <v>209</v>
      </c>
      <c r="C58" s="31" t="s">
        <v>210</v>
      </c>
      <c r="D58" s="32" t="s">
        <v>211</v>
      </c>
      <c r="E58" s="30"/>
      <c r="F58" s="30"/>
      <c r="G58" s="30"/>
      <c r="H58" s="30"/>
      <c r="I58" s="30">
        <v>1.5</v>
      </c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>
        <v>1.5</v>
      </c>
      <c r="BD58" s="30"/>
      <c r="BE58" s="30" t="s">
        <v>18</v>
      </c>
      <c r="BF58" s="30" t="s">
        <v>22</v>
      </c>
      <c r="BG58" s="30" t="s">
        <v>96</v>
      </c>
      <c r="BH58" s="30"/>
    </row>
    <row r="59" spans="1:60" x14ac:dyDescent="0.2">
      <c r="A59" s="30">
        <v>47</v>
      </c>
      <c r="B59" s="30" t="s">
        <v>212</v>
      </c>
      <c r="C59" s="31" t="s">
        <v>213</v>
      </c>
      <c r="D59" s="32" t="s">
        <v>214</v>
      </c>
      <c r="E59" s="30"/>
      <c r="F59" s="30"/>
      <c r="G59" s="30"/>
      <c r="H59" s="30"/>
      <c r="I59" s="30">
        <v>1.5</v>
      </c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>
        <v>2</v>
      </c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>
        <v>1.7100000381469727</v>
      </c>
      <c r="BD59" s="30"/>
      <c r="BE59" s="30" t="s">
        <v>18</v>
      </c>
      <c r="BF59" s="30" t="s">
        <v>22</v>
      </c>
      <c r="BG59" s="30" t="s">
        <v>96</v>
      </c>
      <c r="BH59" s="30"/>
    </row>
    <row r="60" spans="1:60" x14ac:dyDescent="0.2">
      <c r="A60" s="30">
        <v>48</v>
      </c>
      <c r="B60" s="30" t="s">
        <v>215</v>
      </c>
      <c r="C60" s="31" t="s">
        <v>216</v>
      </c>
      <c r="D60" s="32" t="s">
        <v>217</v>
      </c>
      <c r="E60" s="30"/>
      <c r="F60" s="30"/>
      <c r="G60" s="30"/>
      <c r="H60" s="30"/>
      <c r="I60" s="30">
        <v>2.5</v>
      </c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>
        <v>3</v>
      </c>
      <c r="W60" s="30"/>
      <c r="X60" s="30"/>
      <c r="Y60" s="30"/>
      <c r="Z60" s="30"/>
      <c r="AA60" s="30"/>
      <c r="AB60" s="30">
        <v>3</v>
      </c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>
        <v>2.7999999523162842</v>
      </c>
      <c r="BD60" s="30"/>
      <c r="BE60" s="30" t="s">
        <v>14</v>
      </c>
      <c r="BF60" s="30" t="s">
        <v>22</v>
      </c>
      <c r="BG60" s="30" t="s">
        <v>96</v>
      </c>
      <c r="BH60" s="30"/>
    </row>
    <row r="61" spans="1:60" x14ac:dyDescent="0.2">
      <c r="A61" s="30">
        <v>49</v>
      </c>
      <c r="B61" s="30" t="s">
        <v>218</v>
      </c>
      <c r="C61" s="31" t="s">
        <v>219</v>
      </c>
      <c r="D61" s="32" t="s">
        <v>220</v>
      </c>
      <c r="E61" s="30"/>
      <c r="F61" s="30"/>
      <c r="G61" s="30"/>
      <c r="H61" s="30"/>
      <c r="I61" s="30">
        <v>3</v>
      </c>
      <c r="J61" s="30">
        <v>3.5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  <c r="BA61" s="30"/>
      <c r="BB61" s="30"/>
      <c r="BC61" s="30">
        <v>3.2999999523162842</v>
      </c>
      <c r="BD61" s="30"/>
      <c r="BE61" s="30" t="s">
        <v>12</v>
      </c>
      <c r="BF61" s="30" t="s">
        <v>22</v>
      </c>
      <c r="BG61" s="30" t="s">
        <v>96</v>
      </c>
      <c r="BH61" s="30"/>
    </row>
    <row r="62" spans="1:60" x14ac:dyDescent="0.2">
      <c r="A62" s="30">
        <v>50</v>
      </c>
      <c r="B62" s="30" t="s">
        <v>221</v>
      </c>
      <c r="C62" s="31" t="s">
        <v>222</v>
      </c>
      <c r="D62" s="32" t="s">
        <v>223</v>
      </c>
      <c r="E62" s="30"/>
      <c r="F62" s="30"/>
      <c r="G62" s="30"/>
      <c r="H62" s="30"/>
      <c r="I62" s="30">
        <v>4</v>
      </c>
      <c r="J62" s="30">
        <v>4</v>
      </c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  <c r="BA62" s="30"/>
      <c r="BB62" s="30"/>
      <c r="BC62" s="30">
        <v>4</v>
      </c>
      <c r="BD62" s="30"/>
      <c r="BE62" s="30" t="s">
        <v>104</v>
      </c>
      <c r="BF62" s="30" t="s">
        <v>22</v>
      </c>
      <c r="BG62" s="30" t="s">
        <v>96</v>
      </c>
      <c r="BH62" s="30"/>
    </row>
    <row r="63" spans="1:60" x14ac:dyDescent="0.2">
      <c r="A63" s="30">
        <v>51</v>
      </c>
      <c r="B63" s="30" t="s">
        <v>224</v>
      </c>
      <c r="C63" s="31" t="s">
        <v>225</v>
      </c>
      <c r="D63" s="32" t="s">
        <v>226</v>
      </c>
      <c r="E63" s="30"/>
      <c r="F63" s="30"/>
      <c r="G63" s="30"/>
      <c r="H63" s="30"/>
      <c r="I63" s="30">
        <v>3</v>
      </c>
      <c r="J63" s="30">
        <v>4</v>
      </c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  <c r="BA63" s="30"/>
      <c r="BB63" s="30"/>
      <c r="BC63" s="30">
        <v>3.5999999046325684</v>
      </c>
      <c r="BD63" s="30"/>
      <c r="BE63" s="30" t="s">
        <v>104</v>
      </c>
      <c r="BF63" s="30" t="s">
        <v>22</v>
      </c>
      <c r="BG63" s="30" t="s">
        <v>96</v>
      </c>
      <c r="BH63" s="30"/>
    </row>
    <row r="64" spans="1:60" x14ac:dyDescent="0.2">
      <c r="A64" s="30">
        <v>52</v>
      </c>
      <c r="B64" s="30" t="s">
        <v>227</v>
      </c>
      <c r="C64" s="31" t="s">
        <v>228</v>
      </c>
      <c r="D64" s="32" t="s">
        <v>229</v>
      </c>
      <c r="E64" s="30"/>
      <c r="F64" s="30"/>
      <c r="G64" s="30"/>
      <c r="H64" s="30"/>
      <c r="I64" s="30">
        <v>1.5</v>
      </c>
      <c r="J64" s="30"/>
      <c r="K64" s="30"/>
      <c r="L64" s="30"/>
      <c r="M64" s="30">
        <v>3.5</v>
      </c>
      <c r="N64" s="30"/>
      <c r="O64" s="30"/>
      <c r="P64" s="30"/>
      <c r="Q64" s="30">
        <v>2</v>
      </c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  <c r="BA64" s="30"/>
      <c r="BB64" s="30"/>
      <c r="BC64" s="30">
        <v>2.25</v>
      </c>
      <c r="BD64" s="30"/>
      <c r="BE64" s="30" t="s">
        <v>16</v>
      </c>
      <c r="BF64" s="30" t="s">
        <v>22</v>
      </c>
      <c r="BG64" s="30" t="s">
        <v>96</v>
      </c>
      <c r="BH64" s="30"/>
    </row>
    <row r="65" spans="1:60" x14ac:dyDescent="0.2">
      <c r="A65" s="30">
        <v>53</v>
      </c>
      <c r="B65" s="30" t="s">
        <v>230</v>
      </c>
      <c r="C65" s="31" t="s">
        <v>231</v>
      </c>
      <c r="D65" s="32" t="s">
        <v>232</v>
      </c>
      <c r="E65" s="30"/>
      <c r="F65" s="30"/>
      <c r="G65" s="30"/>
      <c r="H65" s="30">
        <v>0</v>
      </c>
      <c r="I65" s="30">
        <v>2</v>
      </c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>
        <v>3</v>
      </c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  <c r="BA65" s="30"/>
      <c r="BB65" s="30"/>
      <c r="BC65" s="30">
        <v>1.7000000476837158</v>
      </c>
      <c r="BD65" s="30"/>
      <c r="BE65" s="30" t="s">
        <v>18</v>
      </c>
      <c r="BF65" s="30" t="s">
        <v>22</v>
      </c>
      <c r="BG65" s="30" t="s">
        <v>96</v>
      </c>
      <c r="BH65" s="30"/>
    </row>
    <row r="66" spans="1:60" x14ac:dyDescent="0.2">
      <c r="A66" s="30">
        <v>54</v>
      </c>
      <c r="B66" s="30" t="s">
        <v>233</v>
      </c>
      <c r="C66" s="31" t="s">
        <v>134</v>
      </c>
      <c r="D66" s="32" t="s">
        <v>234</v>
      </c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>
        <v>3</v>
      </c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  <c r="BA66" s="30"/>
      <c r="BB66" s="30"/>
      <c r="BC66" s="30">
        <v>3</v>
      </c>
      <c r="BD66" s="30"/>
      <c r="BE66" s="30" t="s">
        <v>14</v>
      </c>
      <c r="BF66" s="30" t="s">
        <v>22</v>
      </c>
      <c r="BG66" s="30" t="s">
        <v>96</v>
      </c>
      <c r="BH66" s="30"/>
    </row>
    <row r="67" spans="1:60" x14ac:dyDescent="0.2">
      <c r="A67" s="30">
        <v>55</v>
      </c>
      <c r="B67" s="30" t="s">
        <v>235</v>
      </c>
      <c r="C67" s="31" t="s">
        <v>134</v>
      </c>
      <c r="D67" s="32" t="s">
        <v>236</v>
      </c>
      <c r="E67" s="30"/>
      <c r="F67" s="30"/>
      <c r="G67" s="30"/>
      <c r="H67" s="30"/>
      <c r="I67" s="30">
        <v>3</v>
      </c>
      <c r="J67" s="30">
        <v>3.5</v>
      </c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  <c r="BA67" s="30"/>
      <c r="BB67" s="30"/>
      <c r="BC67" s="30">
        <v>3.2999999523162842</v>
      </c>
      <c r="BD67" s="30"/>
      <c r="BE67" s="30" t="s">
        <v>12</v>
      </c>
      <c r="BF67" s="30" t="s">
        <v>22</v>
      </c>
      <c r="BG67" s="30" t="s">
        <v>96</v>
      </c>
      <c r="BH67" s="30"/>
    </row>
    <row r="68" spans="1:60" x14ac:dyDescent="0.2">
      <c r="A68" s="30">
        <v>56</v>
      </c>
      <c r="B68" s="30" t="s">
        <v>237</v>
      </c>
      <c r="C68" s="31" t="s">
        <v>238</v>
      </c>
      <c r="D68" s="32" t="s">
        <v>236</v>
      </c>
      <c r="E68" s="30"/>
      <c r="F68" s="30"/>
      <c r="G68" s="30"/>
      <c r="H68" s="30"/>
      <c r="I68" s="30">
        <v>3</v>
      </c>
      <c r="J68" s="30"/>
      <c r="K68" s="30"/>
      <c r="L68" s="30"/>
      <c r="M68" s="30"/>
      <c r="N68" s="30"/>
      <c r="O68" s="30">
        <v>1.5</v>
      </c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>
        <v>1</v>
      </c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  <c r="BA68" s="30"/>
      <c r="BB68" s="30"/>
      <c r="BC68" s="30">
        <v>1.9500000476837158</v>
      </c>
      <c r="BD68" s="30"/>
      <c r="BE68" s="30" t="s">
        <v>18</v>
      </c>
      <c r="BF68" s="30" t="s">
        <v>22</v>
      </c>
      <c r="BG68" s="30" t="s">
        <v>96</v>
      </c>
      <c r="BH68" s="30"/>
    </row>
    <row r="69" spans="1:60" x14ac:dyDescent="0.2">
      <c r="A69" s="30">
        <v>57</v>
      </c>
      <c r="B69" s="30" t="s">
        <v>239</v>
      </c>
      <c r="C69" s="31" t="s">
        <v>240</v>
      </c>
      <c r="D69" s="32" t="s">
        <v>241</v>
      </c>
      <c r="E69" s="30"/>
      <c r="F69" s="30"/>
      <c r="G69" s="30"/>
      <c r="H69" s="30"/>
      <c r="I69" s="30">
        <v>3</v>
      </c>
      <c r="J69" s="30">
        <v>3.5</v>
      </c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>
        <v>0</v>
      </c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  <c r="BA69" s="30"/>
      <c r="BB69" s="30"/>
      <c r="BC69" s="30">
        <v>2.5399999618530273</v>
      </c>
      <c r="BD69" s="30"/>
      <c r="BE69" s="30" t="s">
        <v>14</v>
      </c>
      <c r="BF69" s="30" t="s">
        <v>22</v>
      </c>
      <c r="BG69" s="30" t="s">
        <v>96</v>
      </c>
      <c r="BH69" s="30"/>
    </row>
    <row r="70" spans="1:60" x14ac:dyDescent="0.2">
      <c r="A70" s="30">
        <v>58</v>
      </c>
      <c r="B70" s="30" t="s">
        <v>242</v>
      </c>
      <c r="C70" s="31" t="s">
        <v>243</v>
      </c>
      <c r="D70" s="32" t="s">
        <v>244</v>
      </c>
      <c r="E70" s="30"/>
      <c r="F70" s="30"/>
      <c r="G70" s="30"/>
      <c r="H70" s="30">
        <v>0</v>
      </c>
      <c r="I70" s="30">
        <v>0</v>
      </c>
      <c r="J70" s="30"/>
      <c r="K70" s="30"/>
      <c r="L70" s="30"/>
      <c r="M70" s="30"/>
      <c r="N70" s="30"/>
      <c r="O70" s="30">
        <v>0</v>
      </c>
      <c r="P70" s="30"/>
      <c r="Q70" s="30"/>
      <c r="R70" s="30"/>
      <c r="S70" s="30">
        <v>0</v>
      </c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  <c r="BA70" s="30"/>
      <c r="BB70" s="30"/>
      <c r="BC70" s="30">
        <v>0</v>
      </c>
      <c r="BD70" s="30"/>
      <c r="BE70" s="30" t="s">
        <v>18</v>
      </c>
      <c r="BF70" s="30" t="s">
        <v>22</v>
      </c>
      <c r="BG70" s="30" t="s">
        <v>96</v>
      </c>
      <c r="BH70" s="30"/>
    </row>
    <row r="71" spans="1:60" x14ac:dyDescent="0.2">
      <c r="A71" s="30">
        <v>59</v>
      </c>
      <c r="B71" s="30" t="s">
        <v>245</v>
      </c>
      <c r="C71" s="31" t="s">
        <v>128</v>
      </c>
      <c r="D71" s="32" t="s">
        <v>246</v>
      </c>
      <c r="E71" s="30"/>
      <c r="F71" s="30"/>
      <c r="G71" s="30"/>
      <c r="H71" s="30"/>
      <c r="I71" s="30">
        <v>3.5</v>
      </c>
      <c r="J71" s="30">
        <v>0</v>
      </c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0"/>
      <c r="AK71" s="30"/>
      <c r="AL71" s="30"/>
      <c r="AM71" s="30"/>
      <c r="AN71" s="30"/>
      <c r="AO71" s="30"/>
      <c r="AP71" s="30"/>
      <c r="AQ71" s="30"/>
      <c r="AR71" s="30"/>
      <c r="AS71" s="30"/>
      <c r="AT71" s="30"/>
      <c r="AU71" s="30"/>
      <c r="AV71" s="30"/>
      <c r="AW71" s="30"/>
      <c r="AX71" s="30"/>
      <c r="AY71" s="30"/>
      <c r="AZ71" s="30"/>
      <c r="BA71" s="30"/>
      <c r="BB71" s="30"/>
      <c r="BC71" s="30">
        <v>1.3999999761581421</v>
      </c>
      <c r="BD71" s="30"/>
      <c r="BE71" s="30" t="s">
        <v>18</v>
      </c>
      <c r="BF71" s="30" t="s">
        <v>22</v>
      </c>
      <c r="BG71" s="30" t="s">
        <v>96</v>
      </c>
      <c r="BH71" s="30"/>
    </row>
    <row r="73" spans="1:60" s="8" customFormat="1" ht="15.75" customHeight="1" x14ac:dyDescent="0.25">
      <c r="A73" s="54" t="s">
        <v>247</v>
      </c>
      <c r="B73" s="54"/>
      <c r="E73" s="9"/>
      <c r="O73" s="10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10"/>
      <c r="BF73" s="9"/>
      <c r="BG73" s="9"/>
    </row>
    <row r="74" spans="1:60" s="8" customFormat="1" ht="15" customHeight="1" x14ac:dyDescent="0.25">
      <c r="A74" s="2" t="s">
        <v>43</v>
      </c>
      <c r="B74" s="9" t="s">
        <v>248</v>
      </c>
      <c r="E74" s="9"/>
      <c r="F74" s="2" t="s">
        <v>46</v>
      </c>
      <c r="G74" s="9" t="s">
        <v>249</v>
      </c>
      <c r="N74" s="2" t="s">
        <v>49</v>
      </c>
      <c r="O74" s="9" t="s">
        <v>250</v>
      </c>
      <c r="U74" s="2" t="s">
        <v>52</v>
      </c>
      <c r="V74" s="9" t="s">
        <v>251</v>
      </c>
      <c r="AB74" s="2" t="s">
        <v>58</v>
      </c>
      <c r="AC74" s="9" t="s">
        <v>252</v>
      </c>
      <c r="BD74" s="4"/>
      <c r="BF74" s="9"/>
      <c r="BG74" s="9"/>
    </row>
    <row r="75" spans="1:60" s="8" customFormat="1" ht="15" customHeight="1" x14ac:dyDescent="0.25">
      <c r="A75" s="2" t="s">
        <v>44</v>
      </c>
      <c r="B75" s="9" t="s">
        <v>253</v>
      </c>
      <c r="E75" s="9"/>
      <c r="F75" s="2" t="s">
        <v>47</v>
      </c>
      <c r="G75" s="9" t="s">
        <v>254</v>
      </c>
      <c r="N75" s="2" t="s">
        <v>50</v>
      </c>
      <c r="O75" s="9" t="s">
        <v>255</v>
      </c>
      <c r="U75" s="2" t="s">
        <v>53</v>
      </c>
      <c r="V75" s="9" t="s">
        <v>256</v>
      </c>
      <c r="AB75" s="2" t="s">
        <v>56</v>
      </c>
      <c r="AC75" s="9" t="s">
        <v>257</v>
      </c>
      <c r="BD75" s="4"/>
      <c r="BF75" s="9"/>
      <c r="BG75" s="9"/>
    </row>
    <row r="76" spans="1:60" s="8" customFormat="1" ht="15" customHeight="1" x14ac:dyDescent="0.25">
      <c r="A76" s="2" t="s">
        <v>45</v>
      </c>
      <c r="B76" s="9" t="s">
        <v>258</v>
      </c>
      <c r="E76" s="9"/>
      <c r="F76" s="2" t="s">
        <v>48</v>
      </c>
      <c r="G76" s="9" t="s">
        <v>259</v>
      </c>
      <c r="N76" s="2" t="s">
        <v>51</v>
      </c>
      <c r="O76" s="9" t="s">
        <v>260</v>
      </c>
      <c r="U76" s="2" t="s">
        <v>54</v>
      </c>
      <c r="V76" s="9" t="s">
        <v>261</v>
      </c>
      <c r="AB76" s="2" t="s">
        <v>57</v>
      </c>
      <c r="AC76" s="9" t="s">
        <v>262</v>
      </c>
      <c r="BD76" s="4"/>
      <c r="BF76" s="9"/>
      <c r="BG76" s="9"/>
    </row>
    <row r="77" spans="1:60" s="8" customFormat="1" ht="15" customHeight="1" x14ac:dyDescent="0.25">
      <c r="A77" s="2" t="s">
        <v>59</v>
      </c>
      <c r="B77" s="9" t="s">
        <v>263</v>
      </c>
      <c r="E77" s="9"/>
      <c r="F77" s="2" t="s">
        <v>62</v>
      </c>
      <c r="G77" s="9" t="s">
        <v>264</v>
      </c>
      <c r="N77" s="2" t="s">
        <v>65</v>
      </c>
      <c r="O77" s="9" t="s">
        <v>265</v>
      </c>
      <c r="BD77" s="4"/>
      <c r="BF77" s="9"/>
      <c r="BG77" s="9"/>
    </row>
    <row r="78" spans="1:60" s="8" customFormat="1" ht="15" customHeight="1" x14ac:dyDescent="0.25">
      <c r="A78" s="2" t="s">
        <v>60</v>
      </c>
      <c r="B78" s="9" t="s">
        <v>266</v>
      </c>
      <c r="E78" s="9"/>
      <c r="F78" s="2" t="s">
        <v>63</v>
      </c>
      <c r="G78" s="9" t="s">
        <v>267</v>
      </c>
      <c r="N78" s="2" t="s">
        <v>66</v>
      </c>
      <c r="O78" s="9" t="s">
        <v>268</v>
      </c>
      <c r="BD78" s="4"/>
      <c r="BF78" s="9"/>
      <c r="BG78" s="9"/>
    </row>
    <row r="79" spans="1:60" s="8" customFormat="1" ht="15" customHeight="1" x14ac:dyDescent="0.25">
      <c r="A79" s="2" t="s">
        <v>61</v>
      </c>
      <c r="B79" s="9" t="s">
        <v>269</v>
      </c>
      <c r="E79" s="9"/>
      <c r="F79" s="2" t="s">
        <v>64</v>
      </c>
      <c r="G79" s="9" t="s">
        <v>270</v>
      </c>
      <c r="N79" s="4"/>
      <c r="BD79" s="4"/>
      <c r="BF79" s="9"/>
      <c r="BG79" s="9"/>
    </row>
    <row r="80" spans="1:60" s="8" customFormat="1" ht="15" customHeight="1" x14ac:dyDescent="0.25">
      <c r="A80" s="4"/>
      <c r="E80" s="9"/>
      <c r="F80" s="2"/>
      <c r="N80" s="4"/>
      <c r="BD80" s="40" t="s">
        <v>271</v>
      </c>
      <c r="BE80" s="40"/>
      <c r="BF80" s="40"/>
      <c r="BG80" s="40"/>
      <c r="BH80" s="40"/>
    </row>
    <row r="81" spans="1:60" ht="18.75" customHeight="1" x14ac:dyDescent="0.2">
      <c r="A81" s="33" t="s">
        <v>272</v>
      </c>
      <c r="B81" s="35"/>
      <c r="C81" s="35"/>
      <c r="D81" s="35"/>
      <c r="E81" s="35"/>
      <c r="F81" s="35"/>
      <c r="G81" s="35"/>
      <c r="H81" s="35"/>
      <c r="N81" s="12"/>
      <c r="O81" s="33" t="s">
        <v>28</v>
      </c>
      <c r="P81" s="33"/>
      <c r="Q81" s="33"/>
      <c r="R81" s="33"/>
      <c r="S81" s="12"/>
      <c r="Y81" s="33" t="s">
        <v>27</v>
      </c>
      <c r="Z81" s="33"/>
      <c r="AA81" s="33"/>
      <c r="AB81" s="33"/>
      <c r="BD81" s="35" t="s">
        <v>29</v>
      </c>
      <c r="BE81" s="35"/>
      <c r="BF81" s="35"/>
      <c r="BG81" s="35"/>
      <c r="BH81" s="35"/>
    </row>
    <row r="82" spans="1:60" ht="15.75" x14ac:dyDescent="0.25">
      <c r="A82" s="35"/>
      <c r="B82" s="35"/>
      <c r="C82" s="35"/>
      <c r="D82" s="35"/>
      <c r="E82" s="35"/>
      <c r="F82" s="35"/>
      <c r="G82" s="35"/>
      <c r="H82" s="35"/>
      <c r="N82" s="34" t="s">
        <v>30</v>
      </c>
      <c r="O82" s="34"/>
      <c r="P82" s="34"/>
      <c r="Q82" s="34"/>
      <c r="R82" s="34"/>
      <c r="S82" s="34"/>
      <c r="Y82" s="34" t="s">
        <v>30</v>
      </c>
      <c r="Z82" s="34"/>
      <c r="AA82" s="34"/>
      <c r="AB82" s="34"/>
      <c r="BD82" s="36" t="s">
        <v>30</v>
      </c>
      <c r="BE82" s="36"/>
      <c r="BF82" s="36"/>
      <c r="BG82" s="36"/>
      <c r="BH82" s="36"/>
    </row>
    <row r="83" spans="1:60" ht="15.75" customHeight="1" x14ac:dyDescent="0.25">
      <c r="A83" s="34" t="s">
        <v>30</v>
      </c>
      <c r="B83" s="34"/>
      <c r="C83" s="34"/>
      <c r="D83" s="34"/>
      <c r="E83" s="34"/>
      <c r="F83" s="34"/>
      <c r="G83" s="34"/>
      <c r="H83" s="34"/>
    </row>
    <row r="90" spans="1:60" ht="18.75" customHeight="1" x14ac:dyDescent="0.2">
      <c r="A90" s="37" t="s">
        <v>8</v>
      </c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7"/>
      <c r="AJ90" s="37"/>
      <c r="AK90" s="37"/>
      <c r="AL90" s="37"/>
      <c r="AM90" s="37"/>
      <c r="AN90" s="37"/>
      <c r="AO90" s="37"/>
      <c r="AP90" s="37"/>
      <c r="AQ90" s="37"/>
      <c r="AR90" s="37"/>
      <c r="AS90" s="37"/>
      <c r="AT90" s="37"/>
      <c r="AU90" s="37"/>
      <c r="AV90" s="37"/>
      <c r="AW90" s="37"/>
      <c r="AX90" s="37"/>
      <c r="AY90" s="37"/>
      <c r="AZ90" s="37"/>
      <c r="BA90" s="37"/>
      <c r="BB90" s="37"/>
      <c r="BC90" s="37"/>
      <c r="BD90" s="37"/>
      <c r="BE90" s="37"/>
      <c r="BF90" s="37"/>
      <c r="BG90" s="37"/>
      <c r="BH90" s="37"/>
    </row>
    <row r="91" spans="1:60" ht="24" customHeight="1" x14ac:dyDescent="0.2">
      <c r="A91" s="45" t="s">
        <v>9</v>
      </c>
      <c r="B91" s="45"/>
      <c r="C91" s="21" t="s">
        <v>10</v>
      </c>
      <c r="D91" s="21" t="s">
        <v>11</v>
      </c>
      <c r="E91" s="45" t="s">
        <v>12</v>
      </c>
      <c r="F91" s="45"/>
      <c r="G91" s="45" t="s">
        <v>13</v>
      </c>
      <c r="H91" s="45"/>
      <c r="I91" s="45" t="s">
        <v>14</v>
      </c>
      <c r="J91" s="45"/>
      <c r="K91" s="45" t="s">
        <v>15</v>
      </c>
      <c r="L91" s="45"/>
      <c r="M91" s="45" t="s">
        <v>16</v>
      </c>
      <c r="N91" s="45"/>
      <c r="O91" s="45"/>
      <c r="P91" s="45" t="s">
        <v>17</v>
      </c>
      <c r="Q91" s="45"/>
      <c r="R91" s="45"/>
      <c r="S91" s="52" t="s">
        <v>18</v>
      </c>
      <c r="T91" s="53"/>
      <c r="U91" s="45" t="s">
        <v>19</v>
      </c>
      <c r="V91" s="45"/>
      <c r="W91" s="45" t="s">
        <v>20</v>
      </c>
      <c r="X91" s="45"/>
      <c r="Y91" s="45" t="s">
        <v>21</v>
      </c>
      <c r="Z91" s="45"/>
      <c r="AA91" s="45" t="s">
        <v>22</v>
      </c>
      <c r="AB91" s="45"/>
      <c r="AC91" s="45"/>
      <c r="AD91" s="45" t="s">
        <v>23</v>
      </c>
      <c r="AE91" s="45"/>
      <c r="AF91" s="45"/>
      <c r="AG91" s="45"/>
      <c r="BC91" s="1"/>
      <c r="BD91" s="1"/>
    </row>
    <row r="92" spans="1:60" ht="24" customHeight="1" x14ac:dyDescent="0.2">
      <c r="A92" s="46">
        <v>59</v>
      </c>
      <c r="B92" s="46"/>
      <c r="C92" s="23">
        <v>10</v>
      </c>
      <c r="D92" s="24">
        <f>C92/A92</f>
        <v>0.16949152542372881</v>
      </c>
      <c r="E92" s="46">
        <v>3</v>
      </c>
      <c r="F92" s="46"/>
      <c r="G92" s="47">
        <f>E92/A92</f>
        <v>5.0847457627118647E-2</v>
      </c>
      <c r="H92" s="48"/>
      <c r="I92" s="46">
        <v>10</v>
      </c>
      <c r="J92" s="46"/>
      <c r="K92" s="47">
        <f>I92/A92</f>
        <v>0.16949152542372881</v>
      </c>
      <c r="L92" s="48"/>
      <c r="M92" s="46">
        <v>5</v>
      </c>
      <c r="N92" s="46"/>
      <c r="O92" s="46"/>
      <c r="P92" s="47">
        <f>M92/A92</f>
        <v>8.4745762711864403E-2</v>
      </c>
      <c r="Q92" s="49"/>
      <c r="R92" s="48"/>
      <c r="S92" s="50">
        <v>31</v>
      </c>
      <c r="T92" s="51"/>
      <c r="U92" s="47">
        <f>S92/A92</f>
        <v>0.52542372881355937</v>
      </c>
      <c r="V92" s="48"/>
      <c r="W92" s="46">
        <v>0</v>
      </c>
      <c r="X92" s="46"/>
      <c r="Y92" s="47">
        <f>W92/A92</f>
        <v>0</v>
      </c>
      <c r="Z92" s="48"/>
      <c r="AA92" s="46">
        <v>0</v>
      </c>
      <c r="AB92" s="46"/>
      <c r="AC92" s="46"/>
      <c r="AD92" s="44">
        <f>AA92/A92</f>
        <v>0</v>
      </c>
      <c r="AE92" s="44"/>
      <c r="AF92" s="44"/>
      <c r="AG92" s="44"/>
      <c r="BC92" s="1"/>
      <c r="BD92" s="1"/>
    </row>
    <row r="93" spans="1:60" ht="18.75" customHeight="1" x14ac:dyDescent="0.2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</row>
    <row r="94" spans="1:60" ht="18.75" customHeight="1" x14ac:dyDescent="0.2">
      <c r="A94" s="37" t="s">
        <v>24</v>
      </c>
      <c r="B94" s="37"/>
      <c r="C94" s="37"/>
      <c r="D94" s="37"/>
      <c r="E94" s="37"/>
      <c r="F94" s="16"/>
      <c r="G94" s="16"/>
      <c r="H94" s="16"/>
      <c r="I94" s="16"/>
      <c r="J94" s="16"/>
      <c r="K94" s="16"/>
      <c r="L94" s="16"/>
      <c r="M94" s="16"/>
      <c r="N94" s="16"/>
      <c r="O94" s="16"/>
    </row>
    <row r="95" spans="1:60" ht="24" customHeight="1" x14ac:dyDescent="0.2">
      <c r="A95" s="45" t="s">
        <v>9</v>
      </c>
      <c r="B95" s="45"/>
      <c r="C95" s="21" t="s">
        <v>10</v>
      </c>
      <c r="D95" s="21" t="s">
        <v>11</v>
      </c>
      <c r="E95" s="45" t="s">
        <v>25</v>
      </c>
      <c r="F95" s="45"/>
      <c r="G95" s="45" t="s">
        <v>26</v>
      </c>
      <c r="H95" s="45"/>
      <c r="I95" s="45" t="s">
        <v>14</v>
      </c>
      <c r="J95" s="45"/>
      <c r="K95" s="45" t="s">
        <v>15</v>
      </c>
      <c r="L95" s="45"/>
      <c r="M95" s="45" t="s">
        <v>16</v>
      </c>
      <c r="N95" s="45"/>
      <c r="O95" s="45"/>
      <c r="P95" s="45" t="s">
        <v>17</v>
      </c>
      <c r="Q95" s="45"/>
      <c r="R95" s="45"/>
      <c r="S95" s="52" t="s">
        <v>18</v>
      </c>
      <c r="T95" s="53"/>
      <c r="U95" s="45" t="s">
        <v>19</v>
      </c>
      <c r="V95" s="45"/>
      <c r="W95" s="45"/>
      <c r="X95" s="45"/>
      <c r="Y95" s="45"/>
      <c r="Z95" s="45"/>
      <c r="AA95" s="45" t="s">
        <v>22</v>
      </c>
      <c r="AB95" s="45"/>
      <c r="AC95" s="45"/>
      <c r="AD95" s="45" t="s">
        <v>23</v>
      </c>
      <c r="AE95" s="45"/>
      <c r="AF95" s="45"/>
      <c r="AG95" s="45"/>
      <c r="BC95" s="1"/>
      <c r="BD95" s="1"/>
    </row>
    <row r="96" spans="1:60" ht="24" customHeight="1" x14ac:dyDescent="0.2">
      <c r="A96" s="46">
        <v>59</v>
      </c>
      <c r="B96" s="46"/>
      <c r="C96" s="23">
        <v>0</v>
      </c>
      <c r="D96" s="24">
        <f>C96/A96</f>
        <v>0</v>
      </c>
      <c r="E96" s="46">
        <v>0</v>
      </c>
      <c r="F96" s="46"/>
      <c r="G96" s="47">
        <f>E96/A96</f>
        <v>0</v>
      </c>
      <c r="H96" s="48"/>
      <c r="I96" s="46">
        <v>0</v>
      </c>
      <c r="J96" s="46"/>
      <c r="K96" s="47">
        <f>I96/A96</f>
        <v>0</v>
      </c>
      <c r="L96" s="48"/>
      <c r="M96" s="46">
        <v>0</v>
      </c>
      <c r="N96" s="46"/>
      <c r="O96" s="46"/>
      <c r="P96" s="47">
        <f>M96/A96</f>
        <v>0</v>
      </c>
      <c r="Q96" s="49"/>
      <c r="R96" s="48"/>
      <c r="S96" s="50">
        <v>0</v>
      </c>
      <c r="T96" s="51"/>
      <c r="U96" s="47">
        <f>S96/A96</f>
        <v>0</v>
      </c>
      <c r="V96" s="48"/>
      <c r="W96" s="46"/>
      <c r="X96" s="46"/>
      <c r="Y96" s="47"/>
      <c r="Z96" s="48"/>
      <c r="AA96" s="46">
        <v>59</v>
      </c>
      <c r="AB96" s="46"/>
      <c r="AC96" s="46"/>
      <c r="AD96" s="44">
        <f>AA96/A96</f>
        <v>1</v>
      </c>
      <c r="AE96" s="44"/>
      <c r="AF96" s="44"/>
      <c r="AG96" s="44"/>
      <c r="BC96" s="1"/>
      <c r="BD96" s="1"/>
    </row>
  </sheetData>
  <mergeCells count="83">
    <mergeCell ref="BD80:BH80"/>
    <mergeCell ref="Y81:AB81"/>
    <mergeCell ref="N82:S82"/>
    <mergeCell ref="Y82:AB82"/>
    <mergeCell ref="BD81:BH81"/>
    <mergeCell ref="BD82:BH82"/>
    <mergeCell ref="A81:H82"/>
    <mergeCell ref="A83:H83"/>
    <mergeCell ref="O81:R81"/>
    <mergeCell ref="A73:B73"/>
    <mergeCell ref="A6:BH6"/>
    <mergeCell ref="A9:BH9"/>
    <mergeCell ref="BE11:BE12"/>
    <mergeCell ref="BH11:BH12"/>
    <mergeCell ref="BG11:BG12"/>
    <mergeCell ref="BF11:BF12"/>
    <mergeCell ref="A11:A12"/>
    <mergeCell ref="B11:B12"/>
    <mergeCell ref="C11:D12"/>
    <mergeCell ref="BC11:BC12"/>
    <mergeCell ref="BD11:BD12"/>
    <mergeCell ref="E11:BB11"/>
    <mergeCell ref="A90:BH90"/>
    <mergeCell ref="A91:B91"/>
    <mergeCell ref="E91:F91"/>
    <mergeCell ref="G91:H91"/>
    <mergeCell ref="I91:J91"/>
    <mergeCell ref="K91:L91"/>
    <mergeCell ref="M91:O91"/>
    <mergeCell ref="P91:R91"/>
    <mergeCell ref="U91:V91"/>
    <mergeCell ref="AA91:AC91"/>
    <mergeCell ref="W91:X91"/>
    <mergeCell ref="Y91:Z91"/>
    <mergeCell ref="AD91:AG91"/>
    <mergeCell ref="M95:O95"/>
    <mergeCell ref="P95:R95"/>
    <mergeCell ref="S95:T95"/>
    <mergeCell ref="A92:B92"/>
    <mergeCell ref="E92:F92"/>
    <mergeCell ref="G92:H92"/>
    <mergeCell ref="I92:J92"/>
    <mergeCell ref="K92:L92"/>
    <mergeCell ref="M92:O92"/>
    <mergeCell ref="P92:R92"/>
    <mergeCell ref="A94:E94"/>
    <mergeCell ref="A95:B95"/>
    <mergeCell ref="E95:F95"/>
    <mergeCell ref="G95:H95"/>
    <mergeCell ref="I95:J95"/>
    <mergeCell ref="K95:L95"/>
    <mergeCell ref="W95:X95"/>
    <mergeCell ref="Y95:Z95"/>
    <mergeCell ref="AA95:AC95"/>
    <mergeCell ref="S91:T91"/>
    <mergeCell ref="S92:T92"/>
    <mergeCell ref="U92:V92"/>
    <mergeCell ref="W92:X92"/>
    <mergeCell ref="Y92:Z92"/>
    <mergeCell ref="AA92:AC92"/>
    <mergeCell ref="AD92:AG92"/>
    <mergeCell ref="AD95:AG95"/>
    <mergeCell ref="AD96:AG96"/>
    <mergeCell ref="A96:B96"/>
    <mergeCell ref="E96:F96"/>
    <mergeCell ref="G96:H96"/>
    <mergeCell ref="I96:J96"/>
    <mergeCell ref="K96:L96"/>
    <mergeCell ref="M96:O96"/>
    <mergeCell ref="P96:R96"/>
    <mergeCell ref="S96:T96"/>
    <mergeCell ref="U96:V96"/>
    <mergeCell ref="W96:X96"/>
    <mergeCell ref="Y96:Z96"/>
    <mergeCell ref="AA96:AC96"/>
    <mergeCell ref="U95:V95"/>
    <mergeCell ref="R1:BH1"/>
    <mergeCell ref="R2:BH2"/>
    <mergeCell ref="R3:BH3"/>
    <mergeCell ref="A8:BH8"/>
    <mergeCell ref="A1:G1"/>
    <mergeCell ref="A2:G2"/>
    <mergeCell ref="A5:BH5"/>
  </mergeCells>
  <printOptions horizontalCentered="1" verticalCentered="1"/>
  <pageMargins left="0" right="0" top="0.23622047244094491" bottom="0.23622047244094491" header="0" footer="0"/>
  <pageSetup paperSize="9" orientation="landscape" horizontalDpi="300" verticalDpi="300"/>
  <headerFooter alignWithMargins="0">
    <oddFooter>&amp;L&amp;"Times New Roman,Bold"&amp;12NBH: 30/5/18-REV:0&amp;R&amp;"Times New Roman,Bold"&amp;12BM.10-QT.CTSV.05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Tổng hợp</vt:lpstr>
      <vt:lpstr>KPM61ĐH-01</vt:lpstr>
      <vt:lpstr>'KPM61ĐH-01'!Print_Area</vt:lpstr>
    </vt:vector>
  </TitlesOfParts>
  <Company>XP-2010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Thanh An</dc:creator>
  <cp:lastModifiedBy>Windows User</cp:lastModifiedBy>
  <cp:lastPrinted>2022-08-22T16:44:36Z</cp:lastPrinted>
  <dcterms:created xsi:type="dcterms:W3CDTF">2016-02-25T08:31:10Z</dcterms:created>
  <dcterms:modified xsi:type="dcterms:W3CDTF">2024-07-29T09:16:24Z</dcterms:modified>
</cp:coreProperties>
</file>