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TTM63ÐH-01" sheetId="3" r:id="rId2"/>
    <sheet name="TTM63ÐH-02" sheetId="4" r:id="rId3"/>
  </sheets>
  <definedNames>
    <definedName name="_xlnm.Print_Area" localSheetId="1">'TTM63ÐH-01'!$A$5:$BH$38</definedName>
    <definedName name="_xlnm.Print_Area" localSheetId="2">'TTM63ÐH-02'!$A$5:$BH$38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65" i="4" l="1"/>
  <c r="U65" i="4"/>
  <c r="P65" i="4"/>
  <c r="K65" i="4"/>
  <c r="G65" i="4"/>
  <c r="D65" i="4"/>
  <c r="AD61" i="4"/>
  <c r="Y61" i="4"/>
  <c r="U61" i="4"/>
  <c r="P61" i="4"/>
  <c r="K61" i="4"/>
  <c r="G61" i="4"/>
  <c r="D61" i="4"/>
  <c r="AD77" i="3"/>
  <c r="U77" i="3"/>
  <c r="P77" i="3"/>
  <c r="K77" i="3"/>
  <c r="G77" i="3"/>
  <c r="D77" i="3"/>
  <c r="AD73" i="3"/>
  <c r="Y73" i="3"/>
  <c r="U73" i="3"/>
  <c r="P73" i="3"/>
  <c r="K73" i="3"/>
  <c r="G73" i="3"/>
  <c r="D73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<sst xmlns="http://schemas.openxmlformats.org/spreadsheetml/2006/main" count="718" uniqueCount="289">
  <si>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</si>
  <si>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</si>
  <si>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</si>
  <si>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</si>
  <si>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</si>
  <si>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</si>
  <si>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</si>
  <si>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TTM63ÐH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</si>
  <si>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</si>
  <si>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</si>
  <si>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</si>
  <si>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</si>
  <si>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</si>
  <si>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</si>
  <si>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</si>
  <si>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</si>
  <si>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</si>
  <si>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</si>
  <si>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</si>
  <si>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</si>
  <si>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</si>
  <si>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</si>
  <si>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</si>
  <si>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</si>
  <si>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</si>
  <si>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</si>
  <si>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</si>
  <si>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</si>
  <si>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</si>
  <si>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</si>
  <si>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</si>
  <si>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TTM63ÐH - N01 Tổng số: 40 Trong đó: Xuất sắc: 0=0.0%, Giỏi: 2=5.0%, Khá: 14=35.0%</t>
  </si>
  <si>
    <t>Trung bình: 6=15.0%, Yếu: 18=45.0%,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</si>
  <si>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</si>
  <si>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</si>
  <si>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</si>
  <si>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</si>
  <si>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</si>
  <si>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</si>
  <si>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</si>
  <si>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</si>
  <si>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</si>
  <si>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</si>
  <si>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</si>
  <si>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</si>
  <si>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</si>
  <si>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</si>
  <si>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</si>
  <si>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</si>
  <si>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</si>
  <si>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</si>
  <si>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</si>
  <si>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</si>
  <si>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</si>
  <si>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</si>
  <si>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</si>
  <si>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</si>
  <si>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</si>
  <si>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</si>
  <si>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</si>
  <si>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</si>
  <si>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</si>
  <si>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</si>
  <si>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</si>
  <si>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</si>
  <si>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</si>
  <si>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</si>
  <si>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</si>
  <si>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</si>
  <si>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</si>
  <si>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</si>
  <si>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</si>
  <si>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</si>
  <si>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</si>
  <si>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</si>
  <si>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</si>
  <si>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</si>
  <si>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</si>
  <si>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</si>
  <si>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</si>
  <si>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</si>
  <si>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</si>
  <si>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</si>
  <si>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</si>
  <si>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</si>
  <si>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</si>
  <si>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</si>
  <si>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</si>
  <si>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</si>
  <si>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</si>
  <si>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</si>
  <si>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</si>
  <si>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</si>
  <si>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95908</t>
  </si>
  <si>
    <t>Hà Thế</t>
  </si>
  <si>
    <t>Anh</t>
  </si>
  <si>
    <t/>
  </si>
  <si>
    <t>98353</t>
  </si>
  <si>
    <t>Vũ Thị Vân</t>
  </si>
  <si>
    <t>95875</t>
  </si>
  <si>
    <t>Lê Quốc</t>
  </si>
  <si>
    <t>Bảo</t>
  </si>
  <si>
    <t>96219</t>
  </si>
  <si>
    <t>Nguyễn Gia</t>
  </si>
  <si>
    <t>98245</t>
  </si>
  <si>
    <t>Vũ Văn</t>
  </si>
  <si>
    <t>Chiến</t>
  </si>
  <si>
    <t>95180</t>
  </si>
  <si>
    <t>Phạm Phúc</t>
  </si>
  <si>
    <t>Chính</t>
  </si>
  <si>
    <t>96446</t>
  </si>
  <si>
    <t>Lưu Thị Bích</t>
  </si>
  <si>
    <t>Diệp</t>
  </si>
  <si>
    <t>96498</t>
  </si>
  <si>
    <t>Nguyễn Văn</t>
  </si>
  <si>
    <t>Dương</t>
  </si>
  <si>
    <t>97519</t>
  </si>
  <si>
    <t>Duy</t>
  </si>
  <si>
    <t>95943</t>
  </si>
  <si>
    <t>Nguyễn Khánh</t>
  </si>
  <si>
    <t>95366</t>
  </si>
  <si>
    <t>Nguyễn Thành</t>
  </si>
  <si>
    <t>Đạt</t>
  </si>
  <si>
    <t>95419</t>
  </si>
  <si>
    <t>Nguyễn Tiến</t>
  </si>
  <si>
    <t>95188</t>
  </si>
  <si>
    <t>Đoàn Ngọc</t>
  </si>
  <si>
    <t>Điệp</t>
  </si>
  <si>
    <t>98033</t>
  </si>
  <si>
    <t>Phạm Quang</t>
  </si>
  <si>
    <t>Đức</t>
  </si>
  <si>
    <t>95774</t>
  </si>
  <si>
    <t>Vũ Trung</t>
  </si>
  <si>
    <t>96405</t>
  </si>
  <si>
    <t>Bùi Thị Hương</t>
  </si>
  <si>
    <t>Giang</t>
  </si>
  <si>
    <t>98065</t>
  </si>
  <si>
    <t>Nguyễn Thị Hương</t>
  </si>
  <si>
    <t>98089</t>
  </si>
  <si>
    <t>Vũ Thị Thu</t>
  </si>
  <si>
    <t>Hiền</t>
  </si>
  <si>
    <t>98552</t>
  </si>
  <si>
    <t>Trần Minh</t>
  </si>
  <si>
    <t>Hiếu</t>
  </si>
  <si>
    <t>95279</t>
  </si>
  <si>
    <t>Trần Trung</t>
  </si>
  <si>
    <t>97130</t>
  </si>
  <si>
    <t>Phạm Thị Hồng</t>
  </si>
  <si>
    <t>Huế</t>
  </si>
  <si>
    <t>95406</t>
  </si>
  <si>
    <t>Phạm Đức</t>
  </si>
  <si>
    <t>Hùng</t>
  </si>
  <si>
    <t>97517</t>
  </si>
  <si>
    <t>Nguyễn Duy</t>
  </si>
  <si>
    <t>Hưng</t>
  </si>
  <si>
    <t>97264</t>
  </si>
  <si>
    <t>Vũ Nhật</t>
  </si>
  <si>
    <t>97244</t>
  </si>
  <si>
    <t>Phạm Khánh</t>
  </si>
  <si>
    <t>Huyền</t>
  </si>
  <si>
    <t>94903</t>
  </si>
  <si>
    <t>Phạm Trung</t>
  </si>
  <si>
    <t>Kiên</t>
  </si>
  <si>
    <t>98053</t>
  </si>
  <si>
    <t>Nguyễn Tuấn</t>
  </si>
  <si>
    <t>Kiệt</t>
  </si>
  <si>
    <t>96239</t>
  </si>
  <si>
    <t>Đỗ Thùy</t>
  </si>
  <si>
    <t>Linh</t>
  </si>
  <si>
    <t>96362</t>
  </si>
  <si>
    <t>Nguyễn Thùy</t>
  </si>
  <si>
    <t>97003</t>
  </si>
  <si>
    <t>Nguyễn Đức</t>
  </si>
  <si>
    <t>Lợi</t>
  </si>
  <si>
    <t>98064</t>
  </si>
  <si>
    <t>Lâm Đỗ Thiên</t>
  </si>
  <si>
    <t>Long</t>
  </si>
  <si>
    <t>97954</t>
  </si>
  <si>
    <t>Mai Tiến</t>
  </si>
  <si>
    <t>97664</t>
  </si>
  <si>
    <t>Phạm Thị Xuân</t>
  </si>
  <si>
    <t>Mai</t>
  </si>
  <si>
    <t>97450</t>
  </si>
  <si>
    <t>Hoàng Đức</t>
  </si>
  <si>
    <t>Mạnh</t>
  </si>
  <si>
    <t>95519</t>
  </si>
  <si>
    <t>Bùi Nguyễn Bảo</t>
  </si>
  <si>
    <t>Minh</t>
  </si>
  <si>
    <t>96120</t>
  </si>
  <si>
    <t>Bùi Tuấn</t>
  </si>
  <si>
    <t>96089</t>
  </si>
  <si>
    <t>Đỗ Nhật</t>
  </si>
  <si>
    <t>98473</t>
  </si>
  <si>
    <t>96919</t>
  </si>
  <si>
    <t>Lê Ngọc</t>
  </si>
  <si>
    <t>97091</t>
  </si>
  <si>
    <t>Nguyễn Ngọc</t>
  </si>
  <si>
    <t>Ghi chú</t>
  </si>
  <si>
    <t>An toàn và bảo mật thông tin (3 TC)</t>
  </si>
  <si>
    <t>Lập trình Windows (3 TC)</t>
  </si>
  <si>
    <t>Chủ nghĩa xã hội KH (2 TC)</t>
  </si>
  <si>
    <t>Tin học văn phòng (3 TC)</t>
  </si>
  <si>
    <t>Cơ sở dữ liệu (3 TC)</t>
  </si>
  <si>
    <t>Java cơ bản (3 TC)</t>
  </si>
  <si>
    <t>Triết học Mác Lênin (3 TC)</t>
  </si>
  <si>
    <t>Nguyên lý hệ điều hành (2 TC)</t>
  </si>
  <si>
    <t>Anh văn cơ bản 3 (3 TC)</t>
  </si>
  <si>
    <t>Lập trình thiết bị di động (3 TC)</t>
  </si>
  <si>
    <t>Thương mại điện tử (3 TC)</t>
  </si>
  <si>
    <t>Phân tích và thiết kế hệ thống (3 TC)</t>
  </si>
  <si>
    <t>Kinh tế chính trị Mác Lênin (2 TC)</t>
  </si>
  <si>
    <t>Kỹ thuật lập trình C (3 TC)</t>
  </si>
  <si>
    <t>Kỹ năng mềm 1 (2 TC)</t>
  </si>
  <si>
    <t>Hải Phòng, ngày …. tháng ….. năm ………</t>
  </si>
  <si>
    <t>BQL. KHU NỘI TRÚ 
(Nếu SV thuộc diện bắt buộc nội trú)</t>
  </si>
  <si>
    <t>Phân nhóm: TTM63ÐH - N02 Tổng số: 28 Trong đó: Xuất sắc: 0=0.0%, Giỏi: 1=3.6%, Khá: 6=21.4%</t>
  </si>
  <si>
    <t>Trung bình: 4=14.3%, Yếu: 17=60.7%, Kém: 0=0.0%</t>
  </si>
  <si>
    <t>96243</t>
  </si>
  <si>
    <t>Nguyễn Thị Mai</t>
  </si>
  <si>
    <t>Chi</t>
  </si>
  <si>
    <t>97552</t>
  </si>
  <si>
    <t>Nguyễn Sỹ Nam</t>
  </si>
  <si>
    <t>95674</t>
  </si>
  <si>
    <t>Lê Trường</t>
  </si>
  <si>
    <t>96204</t>
  </si>
  <si>
    <t>Hoàng</t>
  </si>
  <si>
    <t>95830</t>
  </si>
  <si>
    <t>Tào Ngọc</t>
  </si>
  <si>
    <t>Lâm</t>
  </si>
  <si>
    <t>98200</t>
  </si>
  <si>
    <t>Đinh Văn</t>
  </si>
  <si>
    <t>Nam</t>
  </si>
  <si>
    <t>95542</t>
  </si>
  <si>
    <t>Trần Quang</t>
  </si>
  <si>
    <t>96453</t>
  </si>
  <si>
    <t>Phạm Văn</t>
  </si>
  <si>
    <t>Phú</t>
  </si>
  <si>
    <t>94950</t>
  </si>
  <si>
    <t>Phúc</t>
  </si>
  <si>
    <t>98299</t>
  </si>
  <si>
    <t>Lê Thị Thu</t>
  </si>
  <si>
    <t>Phương</t>
  </si>
  <si>
    <t>98551</t>
  </si>
  <si>
    <t>Nguyễn Thị</t>
  </si>
  <si>
    <t>96085</t>
  </si>
  <si>
    <t>Nguyễn Nhật</t>
  </si>
  <si>
    <t>Quang</t>
  </si>
  <si>
    <t>97291</t>
  </si>
  <si>
    <t>Phạm Minh</t>
  </si>
  <si>
    <t>95851</t>
  </si>
  <si>
    <t>Đinh Tiến</t>
  </si>
  <si>
    <t>Sơn</t>
  </si>
  <si>
    <t>97133</t>
  </si>
  <si>
    <t>Đỗ Tiến</t>
  </si>
  <si>
    <t>Thắng</t>
  </si>
  <si>
    <t>94924</t>
  </si>
  <si>
    <t>Nguyễn Đình</t>
  </si>
  <si>
    <t>97247</t>
  </si>
  <si>
    <t>Hoàng Thị Ngọc</t>
  </si>
  <si>
    <t>Thanh</t>
  </si>
  <si>
    <t>98683</t>
  </si>
  <si>
    <t>Nguyễn Thuận</t>
  </si>
  <si>
    <t>Thành</t>
  </si>
  <si>
    <t>95183</t>
  </si>
  <si>
    <t>95853</t>
  </si>
  <si>
    <t>Trần Đức</t>
  </si>
  <si>
    <t>Thịnh</t>
  </si>
  <si>
    <t>98489</t>
  </si>
  <si>
    <t>Trần Mai</t>
  </si>
  <si>
    <t>Thương</t>
  </si>
  <si>
    <t>98229</t>
  </si>
  <si>
    <t>Mai Thị</t>
  </si>
  <si>
    <t>Tiên</t>
  </si>
  <si>
    <t>96032</t>
  </si>
  <si>
    <t>Tiến</t>
  </si>
  <si>
    <t>96175</t>
  </si>
  <si>
    <t>Trần Thị Thùy</t>
  </si>
  <si>
    <t>Trang</t>
  </si>
  <si>
    <t>97370</t>
  </si>
  <si>
    <t>Trung</t>
  </si>
  <si>
    <t>95717</t>
  </si>
  <si>
    <t>Nguyễn Mạnh</t>
  </si>
  <si>
    <t>Trường</t>
  </si>
  <si>
    <t>95730</t>
  </si>
  <si>
    <t>Phùng Thảo</t>
  </si>
  <si>
    <t>Vy</t>
  </si>
  <si>
    <t>98263</t>
  </si>
  <si>
    <t>Đào Thị Như</t>
  </si>
  <si>
    <t>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</si>
</sst>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68</v>
      </c>
      <c r="B10" s="22">
        <v>0</v>
      </c>
      <c r="C10" s="24">
        <f>B10/A10</f>
        <v>0</v>
      </c>
      <c r="D10" s="22">
        <v>3</v>
      </c>
      <c r="E10" s="24">
        <f>D10/A10</f>
        <v>4.4117647058823532E-2</v>
      </c>
      <c r="F10" s="22">
        <v>20</v>
      </c>
      <c r="G10" s="24">
        <f>F10/A10</f>
        <v>0.29411764705882354</v>
      </c>
      <c r="H10" s="22">
        <v>10</v>
      </c>
      <c r="I10" s="24">
        <f>H10/A10</f>
        <v>0.14705882352941177</v>
      </c>
      <c r="J10" s="22">
        <v>35</v>
      </c>
      <c r="K10" s="24">
        <f>J10/A10</f>
        <v>0.51470588235294112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68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68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7"/>
  <sheetViews>
    <sheetView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2.5</v>
      </c>
      <c r="F13" s="30">
        <v>0</v>
      </c>
      <c r="G13" s="30">
        <v>2.5</v>
      </c>
      <c r="H13" s="30">
        <v>0</v>
      </c>
      <c r="I13" s="30"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</v>
      </c>
      <c r="BD13" s="30"/>
      <c r="BE13" s="30" t="s">
        <v>18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3</v>
      </c>
      <c r="F14" s="30">
        <v>1.5</v>
      </c>
      <c r="G14" s="30">
        <v>4</v>
      </c>
      <c r="H14" s="30">
        <v>2</v>
      </c>
      <c r="I14" s="30"/>
      <c r="J14" s="30">
        <v>1</v>
      </c>
      <c r="K14" s="30">
        <v>3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2.380000114440918</v>
      </c>
      <c r="BD14" s="30"/>
      <c r="BE14" s="30" t="s">
        <v>16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>
        <v>1</v>
      </c>
      <c r="G15" s="30">
        <v>4</v>
      </c>
      <c r="H15" s="30">
        <v>3.5</v>
      </c>
      <c r="I15" s="30"/>
      <c r="J15" s="30">
        <v>2.5</v>
      </c>
      <c r="K15" s="30">
        <v>4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2.940000057220459</v>
      </c>
      <c r="BD15" s="30"/>
      <c r="BE15" s="30" t="s">
        <v>14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101</v>
      </c>
      <c r="E16" s="30">
        <v>3.5</v>
      </c>
      <c r="F16" s="30">
        <v>2.5</v>
      </c>
      <c r="G16" s="30"/>
      <c r="H16" s="30"/>
      <c r="I16" s="30"/>
      <c r="J16" s="30">
        <v>2</v>
      </c>
      <c r="K16" s="30">
        <v>4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2.9100000858306885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104</v>
      </c>
      <c r="C17" s="31" t="s">
        <v>105</v>
      </c>
      <c r="D17" s="32" t="s">
        <v>106</v>
      </c>
      <c r="E17" s="30">
        <v>2.5</v>
      </c>
      <c r="F17" s="30">
        <v>0</v>
      </c>
      <c r="G17" s="30">
        <v>0</v>
      </c>
      <c r="H17" s="30">
        <v>0</v>
      </c>
      <c r="I17" s="30"/>
      <c r="J17" s="30">
        <v>0</v>
      </c>
      <c r="K17" s="30">
        <v>3.5</v>
      </c>
      <c r="L17" s="30">
        <v>3.5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1.1299999952316284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107</v>
      </c>
      <c r="C18" s="31" t="s">
        <v>108</v>
      </c>
      <c r="D18" s="32" t="s">
        <v>109</v>
      </c>
      <c r="E18" s="30">
        <v>0</v>
      </c>
      <c r="F18" s="30">
        <v>0</v>
      </c>
      <c r="G18" s="30">
        <v>3</v>
      </c>
      <c r="H18" s="30"/>
      <c r="I18" s="30"/>
      <c r="J18" s="30">
        <v>0</v>
      </c>
      <c r="K18" s="30">
        <v>4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1.2100000381469727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110</v>
      </c>
      <c r="C19" s="31" t="s">
        <v>111</v>
      </c>
      <c r="D19" s="32" t="s">
        <v>112</v>
      </c>
      <c r="E19" s="30">
        <v>2.5</v>
      </c>
      <c r="F19" s="30">
        <v>0</v>
      </c>
      <c r="G19" s="30">
        <v>3</v>
      </c>
      <c r="H19" s="30"/>
      <c r="I19" s="30"/>
      <c r="J19" s="30">
        <v>0</v>
      </c>
      <c r="K19" s="30">
        <v>3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1.6100000143051147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113</v>
      </c>
      <c r="C20" s="31" t="s">
        <v>114</v>
      </c>
      <c r="D20" s="32" t="s">
        <v>115</v>
      </c>
      <c r="E20" s="30">
        <v>3</v>
      </c>
      <c r="F20" s="30">
        <v>2</v>
      </c>
      <c r="G20" s="30">
        <v>3</v>
      </c>
      <c r="H20" s="30">
        <v>0</v>
      </c>
      <c r="I20" s="30"/>
      <c r="J20" s="30">
        <v>0</v>
      </c>
      <c r="K20" s="30">
        <v>3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1.7599999904632568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116</v>
      </c>
      <c r="C21" s="31" t="s">
        <v>100</v>
      </c>
      <c r="D21" s="32" t="s">
        <v>117</v>
      </c>
      <c r="E21" s="30">
        <v>3</v>
      </c>
      <c r="F21" s="30">
        <v>2</v>
      </c>
      <c r="G21" s="30">
        <v>3.5</v>
      </c>
      <c r="H21" s="30">
        <v>2</v>
      </c>
      <c r="I21" s="30"/>
      <c r="J21" s="30">
        <v>2</v>
      </c>
      <c r="K21" s="30">
        <v>4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2.6800000667572021</v>
      </c>
      <c r="BD21" s="30"/>
      <c r="BE21" s="30" t="s">
        <v>14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118</v>
      </c>
      <c r="C22" s="31" t="s">
        <v>119</v>
      </c>
      <c r="D22" s="32" t="s">
        <v>117</v>
      </c>
      <c r="E22" s="30">
        <v>3</v>
      </c>
      <c r="F22" s="30">
        <v>1</v>
      </c>
      <c r="G22" s="30">
        <v>3.5</v>
      </c>
      <c r="H22" s="30">
        <v>3.5</v>
      </c>
      <c r="I22" s="30"/>
      <c r="J22" s="30">
        <v>0</v>
      </c>
      <c r="K22" s="30">
        <v>4</v>
      </c>
      <c r="L22" s="30">
        <v>3.5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2.5299999713897705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120</v>
      </c>
      <c r="C23" s="31" t="s">
        <v>121</v>
      </c>
      <c r="D23" s="32" t="s">
        <v>122</v>
      </c>
      <c r="E23" s="30">
        <v>2.5</v>
      </c>
      <c r="F23" s="30">
        <v>2</v>
      </c>
      <c r="G23" s="30">
        <v>3.5</v>
      </c>
      <c r="H23" s="30">
        <v>3</v>
      </c>
      <c r="I23" s="30"/>
      <c r="J23" s="30">
        <v>0</v>
      </c>
      <c r="K23" s="30">
        <v>3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2.2899999618530273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123</v>
      </c>
      <c r="C24" s="31" t="s">
        <v>124</v>
      </c>
      <c r="D24" s="32" t="s">
        <v>122</v>
      </c>
      <c r="E24" s="30">
        <v>3</v>
      </c>
      <c r="F24" s="30">
        <v>0</v>
      </c>
      <c r="G24" s="30">
        <v>3</v>
      </c>
      <c r="H24" s="30"/>
      <c r="I24" s="30"/>
      <c r="J24" s="30">
        <v>0</v>
      </c>
      <c r="K24" s="30"/>
      <c r="L24" s="30"/>
      <c r="M24" s="30">
        <v>2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1.5700000524520874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125</v>
      </c>
      <c r="C25" s="31" t="s">
        <v>126</v>
      </c>
      <c r="D25" s="32" t="s">
        <v>127</v>
      </c>
      <c r="E25" s="30">
        <v>3</v>
      </c>
      <c r="F25" s="30">
        <v>1</v>
      </c>
      <c r="G25" s="30">
        <v>3</v>
      </c>
      <c r="H25" s="30"/>
      <c r="I25" s="30"/>
      <c r="J25" s="30">
        <v>2</v>
      </c>
      <c r="K25" s="30">
        <v>3.5</v>
      </c>
      <c r="L25" s="30"/>
      <c r="M25" s="30"/>
      <c r="N25" s="30">
        <v>4</v>
      </c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2.7100000381469727</v>
      </c>
      <c r="BD25" s="30"/>
      <c r="BE25" s="30" t="s">
        <v>14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128</v>
      </c>
      <c r="C26" s="31" t="s">
        <v>129</v>
      </c>
      <c r="D26" s="32" t="s">
        <v>130</v>
      </c>
      <c r="E26" s="30">
        <v>2.5</v>
      </c>
      <c r="F26" s="30">
        <v>0</v>
      </c>
      <c r="G26" s="30">
        <v>3</v>
      </c>
      <c r="H26" s="30"/>
      <c r="I26" s="30"/>
      <c r="J26" s="30">
        <v>2.5</v>
      </c>
      <c r="K26" s="30">
        <v>3.5</v>
      </c>
      <c r="L26" s="30">
        <v>4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2.440000057220459</v>
      </c>
      <c r="BD26" s="30"/>
      <c r="BE26" s="30" t="s">
        <v>16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131</v>
      </c>
      <c r="C27" s="31" t="s">
        <v>132</v>
      </c>
      <c r="D27" s="32" t="s">
        <v>130</v>
      </c>
      <c r="E27" s="30">
        <v>2</v>
      </c>
      <c r="F27" s="30">
        <v>0</v>
      </c>
      <c r="G27" s="30">
        <v>3</v>
      </c>
      <c r="H27" s="30">
        <v>0</v>
      </c>
      <c r="I27" s="30"/>
      <c r="J27" s="30">
        <v>0</v>
      </c>
      <c r="K27" s="30">
        <v>3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1.2400000095367432</v>
      </c>
      <c r="BD27" s="30"/>
      <c r="BE27" s="30" t="s">
        <v>18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133</v>
      </c>
      <c r="C28" s="31" t="s">
        <v>134</v>
      </c>
      <c r="D28" s="32" t="s">
        <v>135</v>
      </c>
      <c r="E28" s="30">
        <v>3.5</v>
      </c>
      <c r="F28" s="30">
        <v>1</v>
      </c>
      <c r="G28" s="30">
        <v>3.5</v>
      </c>
      <c r="H28" s="30"/>
      <c r="I28" s="30"/>
      <c r="J28" s="30">
        <v>2.5</v>
      </c>
      <c r="K28" s="30">
        <v>4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2.8199999332427979</v>
      </c>
      <c r="BD28" s="30"/>
      <c r="BE28" s="30" t="s">
        <v>14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136</v>
      </c>
      <c r="C29" s="31" t="s">
        <v>137</v>
      </c>
      <c r="D29" s="32" t="s">
        <v>135</v>
      </c>
      <c r="E29" s="30">
        <v>3</v>
      </c>
      <c r="F29" s="30">
        <v>0</v>
      </c>
      <c r="G29" s="30"/>
      <c r="H29" s="30">
        <v>2.5</v>
      </c>
      <c r="I29" s="30"/>
      <c r="J29" s="30">
        <v>0</v>
      </c>
      <c r="K29" s="30">
        <v>4</v>
      </c>
      <c r="L29" s="30"/>
      <c r="M29" s="30"/>
      <c r="N29" s="30"/>
      <c r="O29" s="30">
        <v>2.5</v>
      </c>
      <c r="P29" s="30">
        <v>2</v>
      </c>
      <c r="Q29" s="30">
        <v>3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2.0399999618530273</v>
      </c>
      <c r="BD29" s="30"/>
      <c r="BE29" s="30" t="s">
        <v>16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138</v>
      </c>
      <c r="C30" s="31" t="s">
        <v>139</v>
      </c>
      <c r="D30" s="32" t="s">
        <v>140</v>
      </c>
      <c r="E30" s="30">
        <v>4</v>
      </c>
      <c r="F30" s="30">
        <v>2</v>
      </c>
      <c r="G30" s="30">
        <v>4</v>
      </c>
      <c r="H30" s="30"/>
      <c r="I30" s="30"/>
      <c r="J30" s="30">
        <v>3</v>
      </c>
      <c r="K30" s="30"/>
      <c r="L30" s="30">
        <v>3.5</v>
      </c>
      <c r="M30" s="30"/>
      <c r="N30" s="30">
        <v>4</v>
      </c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3.4100000858306885</v>
      </c>
      <c r="BD30" s="30"/>
      <c r="BE30" s="30" t="s">
        <v>12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141</v>
      </c>
      <c r="C31" s="31" t="s">
        <v>142</v>
      </c>
      <c r="D31" s="32" t="s">
        <v>143</v>
      </c>
      <c r="E31" s="30">
        <v>3</v>
      </c>
      <c r="F31" s="30">
        <v>1</v>
      </c>
      <c r="G31" s="30"/>
      <c r="H31" s="30">
        <v>3.5</v>
      </c>
      <c r="I31" s="30"/>
      <c r="J31" s="30">
        <v>3.5</v>
      </c>
      <c r="K31" s="30">
        <v>3.5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2.8599998950958252</v>
      </c>
      <c r="BD31" s="30"/>
      <c r="BE31" s="30" t="s">
        <v>14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144</v>
      </c>
      <c r="C32" s="31" t="s">
        <v>145</v>
      </c>
      <c r="D32" s="32" t="s">
        <v>143</v>
      </c>
      <c r="E32" s="30">
        <v>3</v>
      </c>
      <c r="F32" s="30">
        <v>1.5</v>
      </c>
      <c r="G32" s="30"/>
      <c r="H32" s="30"/>
      <c r="I32" s="30"/>
      <c r="J32" s="30">
        <v>3</v>
      </c>
      <c r="K32" s="30">
        <v>4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2.7699999809265137</v>
      </c>
      <c r="BD32" s="30"/>
      <c r="BE32" s="30" t="s">
        <v>14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146</v>
      </c>
      <c r="C33" s="31" t="s">
        <v>147</v>
      </c>
      <c r="D33" s="32" t="s">
        <v>148</v>
      </c>
      <c r="E33" s="30">
        <v>3</v>
      </c>
      <c r="F33" s="30">
        <v>0</v>
      </c>
      <c r="G33" s="30">
        <v>3</v>
      </c>
      <c r="H33" s="30">
        <v>3.5</v>
      </c>
      <c r="I33" s="30"/>
      <c r="J33" s="30">
        <v>3</v>
      </c>
      <c r="K33" s="30">
        <v>3.5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2.619999885559082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149</v>
      </c>
      <c r="C34" s="31" t="s">
        <v>150</v>
      </c>
      <c r="D34" s="32" t="s">
        <v>151</v>
      </c>
      <c r="E34" s="30">
        <v>3</v>
      </c>
      <c r="F34" s="30">
        <v>1.5</v>
      </c>
      <c r="G34" s="30">
        <v>3.5</v>
      </c>
      <c r="H34" s="30"/>
      <c r="I34" s="30"/>
      <c r="J34" s="30">
        <v>2</v>
      </c>
      <c r="K34" s="30">
        <v>4</v>
      </c>
      <c r="L34" s="30">
        <v>3.5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2.809999942779541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152</v>
      </c>
      <c r="C35" s="31" t="s">
        <v>153</v>
      </c>
      <c r="D35" s="32" t="s">
        <v>154</v>
      </c>
      <c r="E35" s="30">
        <v>0</v>
      </c>
      <c r="F35" s="30">
        <v>0</v>
      </c>
      <c r="G35" s="30">
        <v>2</v>
      </c>
      <c r="H35" s="30">
        <v>0</v>
      </c>
      <c r="I35" s="30"/>
      <c r="J35" s="30">
        <v>0</v>
      </c>
      <c r="K35" s="30">
        <v>0</v>
      </c>
      <c r="L35" s="30"/>
      <c r="M35" s="30"/>
      <c r="N35" s="30"/>
      <c r="O35" s="30"/>
      <c r="P35" s="30">
        <v>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0.75</v>
      </c>
      <c r="BD35" s="30"/>
      <c r="BE35" s="30" t="s">
        <v>18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155</v>
      </c>
      <c r="C36" s="31" t="s">
        <v>156</v>
      </c>
      <c r="D36" s="32" t="s">
        <v>154</v>
      </c>
      <c r="E36" s="30">
        <v>0</v>
      </c>
      <c r="F36" s="30">
        <v>0</v>
      </c>
      <c r="G36" s="30">
        <v>0</v>
      </c>
      <c r="H36" s="30">
        <v>0</v>
      </c>
      <c r="I36" s="30"/>
      <c r="J36" s="30">
        <v>0</v>
      </c>
      <c r="K36" s="30">
        <v>0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157</v>
      </c>
      <c r="C37" s="31" t="s">
        <v>158</v>
      </c>
      <c r="D37" s="32" t="s">
        <v>159</v>
      </c>
      <c r="E37" s="30">
        <v>3</v>
      </c>
      <c r="F37" s="30"/>
      <c r="G37" s="30">
        <v>2.5</v>
      </c>
      <c r="H37" s="30">
        <v>2</v>
      </c>
      <c r="I37" s="30"/>
      <c r="J37" s="30">
        <v>2</v>
      </c>
      <c r="K37" s="30">
        <v>4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2.6099998950958252</v>
      </c>
      <c r="BD37" s="30"/>
      <c r="BE37" s="30" t="s">
        <v>14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160</v>
      </c>
      <c r="C38" s="31" t="s">
        <v>161</v>
      </c>
      <c r="D38" s="32" t="s">
        <v>162</v>
      </c>
      <c r="E38" s="30">
        <v>2.5</v>
      </c>
      <c r="F38" s="30">
        <v>3.5</v>
      </c>
      <c r="G38" s="30"/>
      <c r="H38" s="30"/>
      <c r="I38" s="30"/>
      <c r="J38" s="30">
        <v>0</v>
      </c>
      <c r="K38" s="30">
        <v>3</v>
      </c>
      <c r="L38" s="30"/>
      <c r="M38" s="30"/>
      <c r="N38" s="30"/>
      <c r="O38" s="30"/>
      <c r="P38" s="30"/>
      <c r="Q38" s="30"/>
      <c r="R38" s="30">
        <v>4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2.5699999332427979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163</v>
      </c>
      <c r="C39" s="31" t="s">
        <v>164</v>
      </c>
      <c r="D39" s="32" t="s">
        <v>165</v>
      </c>
      <c r="E39" s="30">
        <v>0</v>
      </c>
      <c r="F39" s="30">
        <v>0</v>
      </c>
      <c r="G39" s="30">
        <v>2</v>
      </c>
      <c r="H39" s="30">
        <v>0</v>
      </c>
      <c r="I39" s="30"/>
      <c r="J39" s="30">
        <v>0</v>
      </c>
      <c r="K39" s="30">
        <v>0</v>
      </c>
      <c r="L39" s="30"/>
      <c r="M39" s="30"/>
      <c r="N39" s="30"/>
      <c r="O39" s="30"/>
      <c r="P39" s="30"/>
      <c r="Q39" s="30">
        <v>0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0.30000001192092896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166</v>
      </c>
      <c r="C40" s="31" t="s">
        <v>167</v>
      </c>
      <c r="D40" s="32" t="s">
        <v>168</v>
      </c>
      <c r="E40" s="30">
        <v>2</v>
      </c>
      <c r="F40" s="30">
        <v>1</v>
      </c>
      <c r="G40" s="30">
        <v>2.5</v>
      </c>
      <c r="H40" s="30">
        <v>0</v>
      </c>
      <c r="I40" s="30"/>
      <c r="J40" s="30">
        <v>0</v>
      </c>
      <c r="K40" s="30">
        <v>2.5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1.2599999904632568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169</v>
      </c>
      <c r="C41" s="31" t="s">
        <v>170</v>
      </c>
      <c r="D41" s="32" t="s">
        <v>168</v>
      </c>
      <c r="E41" s="30">
        <v>3</v>
      </c>
      <c r="F41" s="30">
        <v>0</v>
      </c>
      <c r="G41" s="30">
        <v>3.5</v>
      </c>
      <c r="H41" s="30"/>
      <c r="I41" s="30"/>
      <c r="J41" s="30">
        <v>2</v>
      </c>
      <c r="K41" s="30">
        <v>4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2.3900001049041748</v>
      </c>
      <c r="BD41" s="30"/>
      <c r="BE41" s="30" t="s">
        <v>16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171</v>
      </c>
      <c r="C42" s="31" t="s">
        <v>172</v>
      </c>
      <c r="D42" s="32" t="s">
        <v>173</v>
      </c>
      <c r="E42" s="30">
        <v>2.5</v>
      </c>
      <c r="F42" s="30">
        <v>1</v>
      </c>
      <c r="G42" s="30"/>
      <c r="H42" s="30">
        <v>0</v>
      </c>
      <c r="I42" s="30"/>
      <c r="J42" s="30">
        <v>0</v>
      </c>
      <c r="K42" s="30"/>
      <c r="L42" s="30"/>
      <c r="M42" s="30"/>
      <c r="N42" s="30"/>
      <c r="O42" s="30"/>
      <c r="P42" s="30"/>
      <c r="Q42" s="30">
        <v>2.5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1.2000000476837158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174</v>
      </c>
      <c r="C43" s="31" t="s">
        <v>175</v>
      </c>
      <c r="D43" s="32" t="s">
        <v>176</v>
      </c>
      <c r="E43" s="30">
        <v>3</v>
      </c>
      <c r="F43" s="30">
        <v>0</v>
      </c>
      <c r="G43" s="30"/>
      <c r="H43" s="30">
        <v>2</v>
      </c>
      <c r="I43" s="30"/>
      <c r="J43" s="30">
        <v>0</v>
      </c>
      <c r="K43" s="30">
        <v>3.5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1.5700000524520874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177</v>
      </c>
      <c r="C44" s="31" t="s">
        <v>178</v>
      </c>
      <c r="D44" s="32" t="s">
        <v>176</v>
      </c>
      <c r="E44" s="30">
        <v>3</v>
      </c>
      <c r="F44" s="30">
        <v>0</v>
      </c>
      <c r="G44" s="30">
        <v>3</v>
      </c>
      <c r="H44" s="30">
        <v>1.5</v>
      </c>
      <c r="I44" s="30"/>
      <c r="J44" s="30">
        <v>0</v>
      </c>
      <c r="K44" s="30">
        <v>3.5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1.7400000095367432</v>
      </c>
      <c r="BD44" s="30"/>
      <c r="BE44" s="30" t="s">
        <v>18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179</v>
      </c>
      <c r="C45" s="31" t="s">
        <v>180</v>
      </c>
      <c r="D45" s="32" t="s">
        <v>181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0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182</v>
      </c>
      <c r="C46" s="31" t="s">
        <v>183</v>
      </c>
      <c r="D46" s="32" t="s">
        <v>184</v>
      </c>
      <c r="E46" s="30"/>
      <c r="F46" s="30"/>
      <c r="G46" s="30"/>
      <c r="H46" s="30">
        <v>3</v>
      </c>
      <c r="I46" s="30"/>
      <c r="J46" s="30"/>
      <c r="K46" s="30">
        <v>4</v>
      </c>
      <c r="L46" s="30"/>
      <c r="M46" s="30"/>
      <c r="N46" s="30">
        <v>3.5</v>
      </c>
      <c r="O46" s="30"/>
      <c r="P46" s="30">
        <v>3.5</v>
      </c>
      <c r="Q46" s="30">
        <v>3.5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3.4600000381469727</v>
      </c>
      <c r="BD46" s="30"/>
      <c r="BE46" s="30" t="s">
        <v>12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185</v>
      </c>
      <c r="C47" s="31" t="s">
        <v>186</v>
      </c>
      <c r="D47" s="32" t="s">
        <v>187</v>
      </c>
      <c r="E47" s="30">
        <v>2.5</v>
      </c>
      <c r="F47" s="30">
        <v>1</v>
      </c>
      <c r="G47" s="30">
        <v>3</v>
      </c>
      <c r="H47" s="30">
        <v>3</v>
      </c>
      <c r="I47" s="30"/>
      <c r="J47" s="30">
        <v>0</v>
      </c>
      <c r="K47" s="30">
        <v>3.5</v>
      </c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2.0899999141693115</v>
      </c>
      <c r="BD47" s="30"/>
      <c r="BE47" s="30" t="s">
        <v>16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188</v>
      </c>
      <c r="C48" s="31" t="s">
        <v>189</v>
      </c>
      <c r="D48" s="32" t="s">
        <v>187</v>
      </c>
      <c r="E48" s="30">
        <v>2.5</v>
      </c>
      <c r="F48" s="30">
        <v>0</v>
      </c>
      <c r="G48" s="30"/>
      <c r="H48" s="30">
        <v>0</v>
      </c>
      <c r="I48" s="30">
        <v>0</v>
      </c>
      <c r="J48" s="30">
        <v>0</v>
      </c>
      <c r="K48" s="30"/>
      <c r="L48" s="30"/>
      <c r="M48" s="30"/>
      <c r="N48" s="30"/>
      <c r="O48" s="30"/>
      <c r="P48" s="30"/>
      <c r="Q48" s="30">
        <v>3.5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</v>
      </c>
      <c r="BD48" s="30"/>
      <c r="BE48" s="30" t="s">
        <v>18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190</v>
      </c>
      <c r="C49" s="31" t="s">
        <v>191</v>
      </c>
      <c r="D49" s="32" t="s">
        <v>187</v>
      </c>
      <c r="E49" s="30">
        <v>3</v>
      </c>
      <c r="F49" s="30">
        <v>2</v>
      </c>
      <c r="G49" s="30"/>
      <c r="H49" s="30">
        <v>3.5</v>
      </c>
      <c r="I49" s="30"/>
      <c r="J49" s="30">
        <v>3</v>
      </c>
      <c r="K49" s="30">
        <v>3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2.8900001049041748</v>
      </c>
      <c r="BD49" s="30"/>
      <c r="BE49" s="30" t="s">
        <v>14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192</v>
      </c>
      <c r="C50" s="31" t="s">
        <v>126</v>
      </c>
      <c r="D50" s="32" t="s">
        <v>187</v>
      </c>
      <c r="E50" s="30">
        <v>3</v>
      </c>
      <c r="F50" s="30">
        <v>0</v>
      </c>
      <c r="G50" s="30">
        <v>4</v>
      </c>
      <c r="H50" s="30">
        <v>2.5</v>
      </c>
      <c r="I50" s="30"/>
      <c r="J50" s="30">
        <v>1</v>
      </c>
      <c r="K50" s="30">
        <v>4</v>
      </c>
      <c r="L50" s="30"/>
      <c r="M50" s="30"/>
      <c r="N50" s="30"/>
      <c r="O50" s="30"/>
      <c r="P50" s="30"/>
      <c r="Q50" s="30"/>
      <c r="R50" s="30"/>
      <c r="S50" s="30">
        <v>4</v>
      </c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2.5</v>
      </c>
      <c r="BD50" s="30"/>
      <c r="BE50" s="30" t="s">
        <v>14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193</v>
      </c>
      <c r="C51" s="31" t="s">
        <v>194</v>
      </c>
      <c r="D51" s="32" t="s">
        <v>187</v>
      </c>
      <c r="E51" s="30">
        <v>2.5</v>
      </c>
      <c r="F51" s="30">
        <v>1</v>
      </c>
      <c r="G51" s="30"/>
      <c r="H51" s="30">
        <v>0</v>
      </c>
      <c r="I51" s="30"/>
      <c r="J51" s="30">
        <v>0</v>
      </c>
      <c r="K51" s="30">
        <v>0</v>
      </c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0.75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195</v>
      </c>
      <c r="C52" s="31" t="s">
        <v>196</v>
      </c>
      <c r="D52" s="32" t="s">
        <v>187</v>
      </c>
      <c r="E52" s="30">
        <v>2.5</v>
      </c>
      <c r="F52" s="30">
        <v>0</v>
      </c>
      <c r="G52" s="30">
        <v>3</v>
      </c>
      <c r="H52" s="30"/>
      <c r="I52" s="30"/>
      <c r="J52" s="30">
        <v>0</v>
      </c>
      <c r="K52" s="30">
        <v>4</v>
      </c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1.75</v>
      </c>
      <c r="BD52" s="30"/>
      <c r="BE52" s="30" t="s">
        <v>18</v>
      </c>
      <c r="BF52" s="30" t="s">
        <v>22</v>
      </c>
      <c r="BG52" s="30" t="s">
        <v>96</v>
      </c>
      <c r="BH52" s="30"/>
    </row>
    <row r="54" spans="1:60" s="8" customFormat="1" ht="15.75" customHeight="1" x14ac:dyDescent="0.25">
      <c r="A54" s="54" t="s">
        <v>197</v>
      </c>
      <c r="B54" s="54"/>
      <c r="E54" s="9"/>
      <c r="O54" s="10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10"/>
      <c r="BF54" s="9"/>
      <c r="BG54" s="9"/>
    </row>
    <row r="55" spans="1:60" s="8" customFormat="1" ht="15" customHeight="1" x14ac:dyDescent="0.25">
      <c r="A55" s="2" t="s">
        <v>43</v>
      </c>
      <c r="B55" s="9" t="s">
        <v>198</v>
      </c>
      <c r="E55" s="9"/>
      <c r="F55" s="2" t="s">
        <v>46</v>
      </c>
      <c r="G55" s="9" t="s">
        <v>199</v>
      </c>
      <c r="N55" s="2" t="s">
        <v>49</v>
      </c>
      <c r="O55" s="9" t="s">
        <v>200</v>
      </c>
      <c r="U55" s="2" t="s">
        <v>52</v>
      </c>
      <c r="V55" s="9" t="s">
        <v>201</v>
      </c>
      <c r="AB55" s="2" t="s">
        <v>55</v>
      </c>
      <c r="AC55" s="9" t="s">
        <v>202</v>
      </c>
      <c r="BD55" s="4"/>
      <c r="BF55" s="9"/>
      <c r="BG55" s="9"/>
    </row>
    <row r="56" spans="1:60" s="8" customFormat="1" ht="15" customHeight="1" x14ac:dyDescent="0.25">
      <c r="A56" s="2" t="s">
        <v>44</v>
      </c>
      <c r="B56" s="9" t="s">
        <v>203</v>
      </c>
      <c r="E56" s="9"/>
      <c r="F56" s="2" t="s">
        <v>47</v>
      </c>
      <c r="G56" s="9" t="s">
        <v>204</v>
      </c>
      <c r="N56" s="2" t="s">
        <v>50</v>
      </c>
      <c r="O56" s="9" t="s">
        <v>205</v>
      </c>
      <c r="U56" s="2" t="s">
        <v>53</v>
      </c>
      <c r="V56" s="9" t="s">
        <v>206</v>
      </c>
      <c r="AB56" s="2" t="s">
        <v>56</v>
      </c>
      <c r="AC56" s="9" t="s">
        <v>207</v>
      </c>
      <c r="BD56" s="4"/>
      <c r="BF56" s="9"/>
      <c r="BG56" s="9"/>
    </row>
    <row r="57" spans="1:60" s="8" customFormat="1" ht="15" customHeight="1" x14ac:dyDescent="0.25">
      <c r="A57" s="2" t="s">
        <v>45</v>
      </c>
      <c r="B57" s="9" t="s">
        <v>208</v>
      </c>
      <c r="E57" s="9"/>
      <c r="F57" s="2" t="s">
        <v>48</v>
      </c>
      <c r="G57" s="9" t="s">
        <v>209</v>
      </c>
      <c r="N57" s="2" t="s">
        <v>51</v>
      </c>
      <c r="O57" s="9" t="s">
        <v>210</v>
      </c>
      <c r="U57" s="2" t="s">
        <v>54</v>
      </c>
      <c r="V57" s="9" t="s">
        <v>211</v>
      </c>
      <c r="AB57" s="2" t="s">
        <v>57</v>
      </c>
      <c r="AC57" s="9" t="s">
        <v>212</v>
      </c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"/>
      <c r="BF58" s="9"/>
      <c r="BG58" s="9"/>
    </row>
    <row r="59" spans="1:60" s="8" customFormat="1" ht="15" customHeight="1" x14ac:dyDescent="0.25">
      <c r="A59" s="4"/>
      <c r="E59" s="9"/>
      <c r="F59" s="2"/>
      <c r="N59" s="4"/>
      <c r="BD59" s="4"/>
      <c r="BF59" s="9"/>
      <c r="BG59" s="9"/>
    </row>
    <row r="60" spans="1:60" s="8" customFormat="1" ht="15" customHeight="1" x14ac:dyDescent="0.25">
      <c r="A60" s="4"/>
      <c r="E60" s="9"/>
      <c r="F60" s="2"/>
      <c r="N60" s="4"/>
      <c r="BD60" s="4"/>
      <c r="BF60" s="9"/>
      <c r="BG60" s="9"/>
    </row>
    <row r="61" spans="1:60" s="8" customFormat="1" ht="15" customHeight="1" x14ac:dyDescent="0.25">
      <c r="A61" s="4"/>
      <c r="E61" s="9"/>
      <c r="F61" s="2"/>
      <c r="N61" s="4"/>
      <c r="BD61" s="40" t="s">
        <v>213</v>
      </c>
      <c r="BE61" s="40"/>
      <c r="BF61" s="40"/>
      <c r="BG61" s="40"/>
      <c r="BH61" s="40"/>
    </row>
    <row r="62" spans="1:60" ht="18.75" customHeight="1" x14ac:dyDescent="0.2">
      <c r="A62" s="33" t="s">
        <v>214</v>
      </c>
      <c r="B62" s="35"/>
      <c r="C62" s="35"/>
      <c r="D62" s="35"/>
      <c r="E62" s="35"/>
      <c r="F62" s="35"/>
      <c r="G62" s="35"/>
      <c r="H62" s="35"/>
      <c r="N62" s="12"/>
      <c r="O62" s="33" t="s">
        <v>28</v>
      </c>
      <c r="P62" s="33"/>
      <c r="Q62" s="33"/>
      <c r="R62" s="33"/>
      <c r="S62" s="12"/>
      <c r="Y62" s="33" t="s">
        <v>27</v>
      </c>
      <c r="Z62" s="33"/>
      <c r="AA62" s="33"/>
      <c r="AB62" s="33"/>
      <c r="BD62" s="35" t="s">
        <v>29</v>
      </c>
      <c r="BE62" s="35"/>
      <c r="BF62" s="35"/>
      <c r="BG62" s="35"/>
      <c r="BH62" s="35"/>
    </row>
    <row r="63" spans="1:60" ht="15.75" x14ac:dyDescent="0.25">
      <c r="A63" s="35"/>
      <c r="B63" s="35"/>
      <c r="C63" s="35"/>
      <c r="D63" s="35"/>
      <c r="E63" s="35"/>
      <c r="F63" s="35"/>
      <c r="G63" s="35"/>
      <c r="H63" s="35"/>
      <c r="N63" s="34" t="s">
        <v>30</v>
      </c>
      <c r="O63" s="34"/>
      <c r="P63" s="34"/>
      <c r="Q63" s="34"/>
      <c r="R63" s="34"/>
      <c r="S63" s="34"/>
      <c r="Y63" s="34" t="s">
        <v>30</v>
      </c>
      <c r="Z63" s="34"/>
      <c r="AA63" s="34"/>
      <c r="AB63" s="34"/>
      <c r="BD63" s="36" t="s">
        <v>30</v>
      </c>
      <c r="BE63" s="36"/>
      <c r="BF63" s="36"/>
      <c r="BG63" s="36"/>
      <c r="BH63" s="36"/>
    </row>
    <row r="64" spans="1:60" ht="15.75" customHeight="1" x14ac:dyDescent="0.25">
      <c r="A64" s="34" t="s">
        <v>30</v>
      </c>
      <c r="B64" s="34"/>
      <c r="C64" s="34"/>
      <c r="D64" s="34"/>
      <c r="E64" s="34"/>
      <c r="F64" s="34"/>
      <c r="G64" s="34"/>
      <c r="H64" s="34"/>
    </row>
    <row r="71" spans="1:60" ht="18.75" customHeight="1" x14ac:dyDescent="0.2">
      <c r="A71" s="37" t="s">
        <v>8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</row>
    <row r="72" spans="1:60" ht="24" customHeight="1" x14ac:dyDescent="0.2">
      <c r="A72" s="45" t="s">
        <v>9</v>
      </c>
      <c r="B72" s="45"/>
      <c r="C72" s="21" t="s">
        <v>10</v>
      </c>
      <c r="D72" s="21" t="s">
        <v>11</v>
      </c>
      <c r="E72" s="45" t="s">
        <v>12</v>
      </c>
      <c r="F72" s="45"/>
      <c r="G72" s="45" t="s">
        <v>13</v>
      </c>
      <c r="H72" s="45"/>
      <c r="I72" s="45" t="s">
        <v>14</v>
      </c>
      <c r="J72" s="45"/>
      <c r="K72" s="45" t="s">
        <v>15</v>
      </c>
      <c r="L72" s="45"/>
      <c r="M72" s="45" t="s">
        <v>16</v>
      </c>
      <c r="N72" s="45"/>
      <c r="O72" s="45"/>
      <c r="P72" s="45" t="s">
        <v>17</v>
      </c>
      <c r="Q72" s="45"/>
      <c r="R72" s="45"/>
      <c r="S72" s="52" t="s">
        <v>18</v>
      </c>
      <c r="T72" s="53"/>
      <c r="U72" s="45" t="s">
        <v>19</v>
      </c>
      <c r="V72" s="45"/>
      <c r="W72" s="45" t="s">
        <v>20</v>
      </c>
      <c r="X72" s="45"/>
      <c r="Y72" s="45" t="s">
        <v>21</v>
      </c>
      <c r="Z72" s="45"/>
      <c r="AA72" s="45" t="s">
        <v>22</v>
      </c>
      <c r="AB72" s="45"/>
      <c r="AC72" s="45"/>
      <c r="AD72" s="45" t="s">
        <v>23</v>
      </c>
      <c r="AE72" s="45"/>
      <c r="AF72" s="45"/>
      <c r="AG72" s="45"/>
      <c r="BC72" s="1"/>
      <c r="BD72" s="1"/>
    </row>
    <row r="73" spans="1:60" ht="24" customHeight="1" x14ac:dyDescent="0.2">
      <c r="A73" s="46">
        <v>40</v>
      </c>
      <c r="B73" s="46"/>
      <c r="C73" s="23">
        <v>0</v>
      </c>
      <c r="D73" s="24">
        <f>C73/A73</f>
        <v>0</v>
      </c>
      <c r="E73" s="46">
        <v>2</v>
      </c>
      <c r="F73" s="46"/>
      <c r="G73" s="47">
        <f>E73/A73</f>
        <v>0.05</v>
      </c>
      <c r="H73" s="48"/>
      <c r="I73" s="46">
        <v>14</v>
      </c>
      <c r="J73" s="46"/>
      <c r="K73" s="47">
        <f>I73/A73</f>
        <v>0.35</v>
      </c>
      <c r="L73" s="48"/>
      <c r="M73" s="46">
        <v>6</v>
      </c>
      <c r="N73" s="46"/>
      <c r="O73" s="46"/>
      <c r="P73" s="47">
        <f>M73/A73</f>
        <v>0.15</v>
      </c>
      <c r="Q73" s="49"/>
      <c r="R73" s="48"/>
      <c r="S73" s="50">
        <v>18</v>
      </c>
      <c r="T73" s="51"/>
      <c r="U73" s="47">
        <f>S73/A73</f>
        <v>0.45</v>
      </c>
      <c r="V73" s="48"/>
      <c r="W73" s="46">
        <v>0</v>
      </c>
      <c r="X73" s="46"/>
      <c r="Y73" s="47">
        <f>W73/A73</f>
        <v>0</v>
      </c>
      <c r="Z73" s="48"/>
      <c r="AA73" s="46">
        <v>0</v>
      </c>
      <c r="AB73" s="46"/>
      <c r="AC73" s="46"/>
      <c r="AD73" s="44">
        <f>AA73/A73</f>
        <v>0</v>
      </c>
      <c r="AE73" s="44"/>
      <c r="AF73" s="44"/>
      <c r="AG73" s="44"/>
      <c r="BC73" s="1"/>
      <c r="BD73" s="1"/>
    </row>
    <row r="74" spans="1:60" ht="18.75" customHeight="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60" ht="18.75" customHeight="1" x14ac:dyDescent="0.2">
      <c r="A75" s="37" t="s">
        <v>24</v>
      </c>
      <c r="B75" s="37"/>
      <c r="C75" s="37"/>
      <c r="D75" s="37"/>
      <c r="E75" s="37"/>
      <c r="F75" s="16"/>
      <c r="G75" s="16"/>
      <c r="H75" s="16"/>
      <c r="I75" s="16"/>
      <c r="J75" s="16"/>
      <c r="K75" s="16"/>
      <c r="L75" s="16"/>
      <c r="M75" s="16"/>
      <c r="N75" s="16"/>
      <c r="O75" s="16"/>
    </row>
    <row r="76" spans="1:60" ht="24" customHeight="1" x14ac:dyDescent="0.2">
      <c r="A76" s="45" t="s">
        <v>9</v>
      </c>
      <c r="B76" s="45"/>
      <c r="C76" s="21" t="s">
        <v>10</v>
      </c>
      <c r="D76" s="21" t="s">
        <v>11</v>
      </c>
      <c r="E76" s="45" t="s">
        <v>25</v>
      </c>
      <c r="F76" s="45"/>
      <c r="G76" s="45" t="s">
        <v>26</v>
      </c>
      <c r="H76" s="45"/>
      <c r="I76" s="45" t="s">
        <v>14</v>
      </c>
      <c r="J76" s="45"/>
      <c r="K76" s="45" t="s">
        <v>15</v>
      </c>
      <c r="L76" s="45"/>
      <c r="M76" s="45" t="s">
        <v>16</v>
      </c>
      <c r="N76" s="45"/>
      <c r="O76" s="45"/>
      <c r="P76" s="45" t="s">
        <v>17</v>
      </c>
      <c r="Q76" s="45"/>
      <c r="R76" s="45"/>
      <c r="S76" s="52" t="s">
        <v>18</v>
      </c>
      <c r="T76" s="53"/>
      <c r="U76" s="45" t="s">
        <v>19</v>
      </c>
      <c r="V76" s="45"/>
      <c r="W76" s="45"/>
      <c r="X76" s="45"/>
      <c r="Y76" s="45"/>
      <c r="Z76" s="45"/>
      <c r="AA76" s="45" t="s">
        <v>22</v>
      </c>
      <c r="AB76" s="45"/>
      <c r="AC76" s="45"/>
      <c r="AD76" s="45" t="s">
        <v>23</v>
      </c>
      <c r="AE76" s="45"/>
      <c r="AF76" s="45"/>
      <c r="AG76" s="45"/>
      <c r="BC76" s="1"/>
      <c r="BD76" s="1"/>
    </row>
    <row r="77" spans="1:60" ht="24" customHeight="1" x14ac:dyDescent="0.2">
      <c r="A77" s="46">
        <v>40</v>
      </c>
      <c r="B77" s="46"/>
      <c r="C77" s="23">
        <v>0</v>
      </c>
      <c r="D77" s="24">
        <f>C77/A77</f>
        <v>0</v>
      </c>
      <c r="E77" s="46">
        <v>0</v>
      </c>
      <c r="F77" s="46"/>
      <c r="G77" s="47">
        <f>E77/A77</f>
        <v>0</v>
      </c>
      <c r="H77" s="48"/>
      <c r="I77" s="46">
        <v>0</v>
      </c>
      <c r="J77" s="46"/>
      <c r="K77" s="47">
        <f>I77/A77</f>
        <v>0</v>
      </c>
      <c r="L77" s="48"/>
      <c r="M77" s="46">
        <v>0</v>
      </c>
      <c r="N77" s="46"/>
      <c r="O77" s="46"/>
      <c r="P77" s="47">
        <f>M77/A77</f>
        <v>0</v>
      </c>
      <c r="Q77" s="49"/>
      <c r="R77" s="48"/>
      <c r="S77" s="50">
        <v>0</v>
      </c>
      <c r="T77" s="51"/>
      <c r="U77" s="47">
        <f>S77/A77</f>
        <v>0</v>
      </c>
      <c r="V77" s="48"/>
      <c r="W77" s="46"/>
      <c r="X77" s="46"/>
      <c r="Y77" s="47"/>
      <c r="Z77" s="48"/>
      <c r="AA77" s="46">
        <v>40</v>
      </c>
      <c r="AB77" s="46"/>
      <c r="AC77" s="46"/>
      <c r="AD77" s="44">
        <f>AA77/A77</f>
        <v>1</v>
      </c>
      <c r="AE77" s="44"/>
      <c r="AF77" s="44"/>
      <c r="AG77" s="44"/>
      <c r="BC77" s="1"/>
      <c r="BD77" s="1"/>
    </row>
  </sheetData>
  <mergeCells count="83">
    <mergeCell ref="BD61:BH61"/>
    <mergeCell ref="Y62:AB62"/>
    <mergeCell ref="N63:S63"/>
    <mergeCell ref="Y63:AB63"/>
    <mergeCell ref="BD62:BH62"/>
    <mergeCell ref="BD63:BH63"/>
    <mergeCell ref="A62:H63"/>
    <mergeCell ref="A64:H64"/>
    <mergeCell ref="O62:R62"/>
    <mergeCell ref="A54:B5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1:BH71"/>
    <mergeCell ref="A72:B72"/>
    <mergeCell ref="E72:F72"/>
    <mergeCell ref="G72:H72"/>
    <mergeCell ref="I72:J72"/>
    <mergeCell ref="K72:L72"/>
    <mergeCell ref="M72:O72"/>
    <mergeCell ref="P72:R72"/>
    <mergeCell ref="U72:V72"/>
    <mergeCell ref="AA72:AC72"/>
    <mergeCell ref="W72:X72"/>
    <mergeCell ref="Y72:Z72"/>
    <mergeCell ref="AD72:AG72"/>
    <mergeCell ref="M76:O76"/>
    <mergeCell ref="P76:R76"/>
    <mergeCell ref="S76:T76"/>
    <mergeCell ref="A73:B73"/>
    <mergeCell ref="E73:F73"/>
    <mergeCell ref="G73:H73"/>
    <mergeCell ref="I73:J73"/>
    <mergeCell ref="K73:L73"/>
    <mergeCell ref="M73:O73"/>
    <mergeCell ref="P73:R73"/>
    <mergeCell ref="A75:E75"/>
    <mergeCell ref="A76:B76"/>
    <mergeCell ref="E76:F76"/>
    <mergeCell ref="G76:H76"/>
    <mergeCell ref="I76:J76"/>
    <mergeCell ref="K76:L76"/>
    <mergeCell ref="W76:X76"/>
    <mergeCell ref="Y76:Z76"/>
    <mergeCell ref="AA76:AC76"/>
    <mergeCell ref="S72:T72"/>
    <mergeCell ref="S73:T73"/>
    <mergeCell ref="U73:V73"/>
    <mergeCell ref="W73:X73"/>
    <mergeCell ref="Y73:Z73"/>
    <mergeCell ref="AA73:AC73"/>
    <mergeCell ref="AD73:AG73"/>
    <mergeCell ref="AD76:AG76"/>
    <mergeCell ref="AD77:AG77"/>
    <mergeCell ref="A77:B77"/>
    <mergeCell ref="E77:F77"/>
    <mergeCell ref="G77:H77"/>
    <mergeCell ref="I77:J77"/>
    <mergeCell ref="K77:L77"/>
    <mergeCell ref="M77:O77"/>
    <mergeCell ref="P77:R77"/>
    <mergeCell ref="S77:T77"/>
    <mergeCell ref="U77:V77"/>
    <mergeCell ref="W77:X77"/>
    <mergeCell ref="Y77:Z77"/>
    <mergeCell ref="AA77:AC77"/>
    <mergeCell ref="U76:V7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5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215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216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217</v>
      </c>
      <c r="C13" s="31" t="s">
        <v>218</v>
      </c>
      <c r="D13" s="32" t="s">
        <v>219</v>
      </c>
      <c r="E13" s="30">
        <v>4</v>
      </c>
      <c r="F13" s="30">
        <v>1</v>
      </c>
      <c r="G13" s="30">
        <v>3</v>
      </c>
      <c r="H13" s="30">
        <v>4</v>
      </c>
      <c r="I13" s="30">
        <v>4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3.1400001049041748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220</v>
      </c>
      <c r="C14" s="31" t="s">
        <v>221</v>
      </c>
      <c r="D14" s="32" t="s">
        <v>115</v>
      </c>
      <c r="E14" s="30">
        <v>2.5</v>
      </c>
      <c r="F14" s="30">
        <v>0</v>
      </c>
      <c r="G14" s="30">
        <v>1</v>
      </c>
      <c r="H14" s="30">
        <v>3</v>
      </c>
      <c r="I14" s="30">
        <v>4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1.9600000381469727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222</v>
      </c>
      <c r="C15" s="31" t="s">
        <v>223</v>
      </c>
      <c r="D15" s="32" t="s">
        <v>135</v>
      </c>
      <c r="E15" s="30">
        <v>3.5</v>
      </c>
      <c r="F15" s="30">
        <v>1</v>
      </c>
      <c r="G15" s="30">
        <v>0</v>
      </c>
      <c r="H15" s="30"/>
      <c r="I15" s="30">
        <v>4</v>
      </c>
      <c r="J15" s="30">
        <v>1.5</v>
      </c>
      <c r="K15" s="30">
        <v>0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1.5299999713897705</v>
      </c>
      <c r="BD15" s="30"/>
      <c r="BE15" s="30" t="s">
        <v>18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224</v>
      </c>
      <c r="C16" s="31" t="s">
        <v>156</v>
      </c>
      <c r="D16" s="32" t="s">
        <v>225</v>
      </c>
      <c r="E16" s="30">
        <v>3.5</v>
      </c>
      <c r="F16" s="30">
        <v>2.5</v>
      </c>
      <c r="G16" s="30">
        <v>0</v>
      </c>
      <c r="H16" s="30">
        <v>4</v>
      </c>
      <c r="I16" s="30">
        <v>4</v>
      </c>
      <c r="J16" s="30"/>
      <c r="K16" s="30">
        <v>3.5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2.8499999046325684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226</v>
      </c>
      <c r="C17" s="31" t="s">
        <v>227</v>
      </c>
      <c r="D17" s="32" t="s">
        <v>228</v>
      </c>
      <c r="E17" s="30">
        <v>2</v>
      </c>
      <c r="F17" s="30">
        <v>1.5</v>
      </c>
      <c r="G17" s="30">
        <v>0</v>
      </c>
      <c r="H17" s="30">
        <v>2.5</v>
      </c>
      <c r="I17" s="30">
        <v>3.5</v>
      </c>
      <c r="J17" s="30"/>
      <c r="K17" s="30">
        <v>2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1.8200000524520874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229</v>
      </c>
      <c r="C18" s="31" t="s">
        <v>230</v>
      </c>
      <c r="D18" s="32" t="s">
        <v>231</v>
      </c>
      <c r="E18" s="30">
        <v>2</v>
      </c>
      <c r="F18" s="30">
        <v>2</v>
      </c>
      <c r="G18" s="30">
        <v>0</v>
      </c>
      <c r="H18" s="30">
        <v>2.5</v>
      </c>
      <c r="I18" s="30">
        <v>3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1.8200000524520874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232</v>
      </c>
      <c r="C19" s="31" t="s">
        <v>233</v>
      </c>
      <c r="D19" s="32" t="s">
        <v>231</v>
      </c>
      <c r="E19" s="30">
        <v>3</v>
      </c>
      <c r="F19" s="30">
        <v>1.5</v>
      </c>
      <c r="G19" s="30">
        <v>0</v>
      </c>
      <c r="H19" s="30">
        <v>4</v>
      </c>
      <c r="I19" s="30">
        <v>4</v>
      </c>
      <c r="J19" s="30">
        <v>3</v>
      </c>
      <c r="K19" s="30">
        <v>3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2.5499999523162842</v>
      </c>
      <c r="BD19" s="30"/>
      <c r="BE19" s="30" t="s">
        <v>14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234</v>
      </c>
      <c r="C20" s="31" t="s">
        <v>235</v>
      </c>
      <c r="D20" s="32" t="s">
        <v>236</v>
      </c>
      <c r="E20" s="30">
        <v>3</v>
      </c>
      <c r="F20" s="30">
        <v>1.5</v>
      </c>
      <c r="G20" s="30">
        <v>0</v>
      </c>
      <c r="H20" s="30">
        <v>3</v>
      </c>
      <c r="I20" s="30">
        <v>4</v>
      </c>
      <c r="J20" s="30"/>
      <c r="K20" s="30">
        <v>3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2.3199999332427979</v>
      </c>
      <c r="BD20" s="30"/>
      <c r="BE20" s="30" t="s">
        <v>16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237</v>
      </c>
      <c r="C21" s="31" t="s">
        <v>172</v>
      </c>
      <c r="D21" s="32" t="s">
        <v>238</v>
      </c>
      <c r="E21" s="30">
        <v>2.5</v>
      </c>
      <c r="F21" s="30">
        <v>0</v>
      </c>
      <c r="G21" s="30">
        <v>0</v>
      </c>
      <c r="H21" s="30">
        <v>2.5</v>
      </c>
      <c r="I21" s="30">
        <v>0</v>
      </c>
      <c r="J21" s="30">
        <v>2.5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1.25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239</v>
      </c>
      <c r="C22" s="31" t="s">
        <v>240</v>
      </c>
      <c r="D22" s="32" t="s">
        <v>241</v>
      </c>
      <c r="E22" s="30">
        <v>2</v>
      </c>
      <c r="F22" s="30">
        <v>0</v>
      </c>
      <c r="G22" s="30">
        <v>0</v>
      </c>
      <c r="H22" s="30">
        <v>3</v>
      </c>
      <c r="I22" s="30"/>
      <c r="J22" s="30"/>
      <c r="K22" s="30">
        <v>0</v>
      </c>
      <c r="L22" s="30">
        <v>2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1.1699999570846558</v>
      </c>
      <c r="BD22" s="30"/>
      <c r="BE22" s="30" t="s">
        <v>18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242</v>
      </c>
      <c r="C23" s="31" t="s">
        <v>243</v>
      </c>
      <c r="D23" s="32" t="s">
        <v>241</v>
      </c>
      <c r="E23" s="30">
        <v>3</v>
      </c>
      <c r="F23" s="30">
        <v>1</v>
      </c>
      <c r="G23" s="30">
        <v>1.5</v>
      </c>
      <c r="H23" s="30">
        <v>2.5</v>
      </c>
      <c r="I23" s="30"/>
      <c r="J23" s="30"/>
      <c r="K23" s="30">
        <v>2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244</v>
      </c>
      <c r="C24" s="31" t="s">
        <v>245</v>
      </c>
      <c r="D24" s="32" t="s">
        <v>246</v>
      </c>
      <c r="E24" s="30">
        <v>2.5</v>
      </c>
      <c r="F24" s="30">
        <v>0</v>
      </c>
      <c r="G24" s="30">
        <v>0</v>
      </c>
      <c r="H24" s="30"/>
      <c r="I24" s="30">
        <v>4</v>
      </c>
      <c r="J24" s="30"/>
      <c r="K24" s="30">
        <v>2</v>
      </c>
      <c r="L24" s="30"/>
      <c r="M24" s="30">
        <v>0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1.2599999904632568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247</v>
      </c>
      <c r="C25" s="31" t="s">
        <v>248</v>
      </c>
      <c r="D25" s="32" t="s">
        <v>246</v>
      </c>
      <c r="E25" s="30">
        <v>2</v>
      </c>
      <c r="F25" s="30">
        <v>0</v>
      </c>
      <c r="G25" s="30">
        <v>2</v>
      </c>
      <c r="H25" s="30">
        <v>2.5</v>
      </c>
      <c r="I25" s="30">
        <v>2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1.6799999475479126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249</v>
      </c>
      <c r="C26" s="31" t="s">
        <v>250</v>
      </c>
      <c r="D26" s="32" t="s">
        <v>251</v>
      </c>
      <c r="E26" s="30">
        <v>1.5</v>
      </c>
      <c r="F26" s="30">
        <v>0</v>
      </c>
      <c r="G26" s="30">
        <v>0</v>
      </c>
      <c r="H26" s="30">
        <v>0</v>
      </c>
      <c r="I26" s="30">
        <v>0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0.31999999284744263</v>
      </c>
      <c r="BD26" s="30"/>
      <c r="BE26" s="30" t="s">
        <v>18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252</v>
      </c>
      <c r="C27" s="31" t="s">
        <v>253</v>
      </c>
      <c r="D27" s="32" t="s">
        <v>254</v>
      </c>
      <c r="E27" s="30">
        <v>3.5</v>
      </c>
      <c r="F27" s="30">
        <v>2</v>
      </c>
      <c r="G27" s="30">
        <v>2</v>
      </c>
      <c r="H27" s="30">
        <v>3</v>
      </c>
      <c r="I27" s="30">
        <v>4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2.8199999332427979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255</v>
      </c>
      <c r="C28" s="31" t="s">
        <v>256</v>
      </c>
      <c r="D28" s="32" t="s">
        <v>254</v>
      </c>
      <c r="E28" s="30">
        <v>2.5</v>
      </c>
      <c r="F28" s="30">
        <v>0</v>
      </c>
      <c r="G28" s="30">
        <v>0</v>
      </c>
      <c r="H28" s="30"/>
      <c r="I28" s="30">
        <v>4</v>
      </c>
      <c r="J28" s="30">
        <v>2</v>
      </c>
      <c r="K28" s="30">
        <v>0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1.2200000286102295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257</v>
      </c>
      <c r="C29" s="31" t="s">
        <v>258</v>
      </c>
      <c r="D29" s="32" t="s">
        <v>259</v>
      </c>
      <c r="E29" s="30">
        <v>3</v>
      </c>
      <c r="F29" s="30">
        <v>0</v>
      </c>
      <c r="G29" s="30">
        <v>2</v>
      </c>
      <c r="H29" s="30">
        <v>3</v>
      </c>
      <c r="I29" s="30">
        <v>3.5</v>
      </c>
      <c r="J29" s="30"/>
      <c r="K29" s="30">
        <v>2.5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2.2599999904632568</v>
      </c>
      <c r="BD29" s="30"/>
      <c r="BE29" s="30" t="s">
        <v>16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260</v>
      </c>
      <c r="C30" s="31" t="s">
        <v>261</v>
      </c>
      <c r="D30" s="32" t="s">
        <v>262</v>
      </c>
      <c r="E30" s="30">
        <v>2</v>
      </c>
      <c r="F30" s="30">
        <v>0</v>
      </c>
      <c r="G30" s="30"/>
      <c r="H30" s="30">
        <v>3</v>
      </c>
      <c r="I30" s="30">
        <v>3.5</v>
      </c>
      <c r="J30" s="30"/>
      <c r="K30" s="30">
        <v>1.5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1.8899999856948853</v>
      </c>
      <c r="BD30" s="30"/>
      <c r="BE30" s="30" t="s">
        <v>18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263</v>
      </c>
      <c r="C31" s="31" t="s">
        <v>235</v>
      </c>
      <c r="D31" s="32" t="s">
        <v>262</v>
      </c>
      <c r="E31" s="30">
        <v>3.5</v>
      </c>
      <c r="F31" s="30">
        <v>0</v>
      </c>
      <c r="G31" s="30">
        <v>0</v>
      </c>
      <c r="H31" s="30">
        <v>2.5</v>
      </c>
      <c r="I31" s="30">
        <v>2.5</v>
      </c>
      <c r="J31" s="30"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1.440000057220459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264</v>
      </c>
      <c r="C32" s="31" t="s">
        <v>265</v>
      </c>
      <c r="D32" s="32" t="s">
        <v>266</v>
      </c>
      <c r="E32" s="30">
        <v>2.5</v>
      </c>
      <c r="F32" s="30">
        <v>0</v>
      </c>
      <c r="G32" s="30">
        <v>0</v>
      </c>
      <c r="H32" s="30"/>
      <c r="I32" s="30">
        <v>3.5</v>
      </c>
      <c r="J32" s="30">
        <v>0</v>
      </c>
      <c r="K32" s="30">
        <v>2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1.2799999713897705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267</v>
      </c>
      <c r="C33" s="31" t="s">
        <v>268</v>
      </c>
      <c r="D33" s="32" t="s">
        <v>269</v>
      </c>
      <c r="E33" s="30">
        <v>3</v>
      </c>
      <c r="F33" s="30">
        <v>2</v>
      </c>
      <c r="G33" s="30">
        <v>2.5</v>
      </c>
      <c r="H33" s="30">
        <v>3.5</v>
      </c>
      <c r="I33" s="30">
        <v>4</v>
      </c>
      <c r="J33" s="30">
        <v>4</v>
      </c>
      <c r="K33" s="30">
        <v>4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3.2100000381469727</v>
      </c>
      <c r="BD33" s="30"/>
      <c r="BE33" s="30" t="s">
        <v>12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270</v>
      </c>
      <c r="C34" s="31" t="s">
        <v>271</v>
      </c>
      <c r="D34" s="32" t="s">
        <v>272</v>
      </c>
      <c r="E34" s="30">
        <v>3</v>
      </c>
      <c r="F34" s="30">
        <v>1</v>
      </c>
      <c r="G34" s="30">
        <v>2.5</v>
      </c>
      <c r="H34" s="30">
        <v>3</v>
      </c>
      <c r="I34" s="30">
        <v>4</v>
      </c>
      <c r="J34" s="30">
        <v>4</v>
      </c>
      <c r="K34" s="30">
        <v>3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2.8199999332427979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273</v>
      </c>
      <c r="C35" s="31" t="s">
        <v>183</v>
      </c>
      <c r="D35" s="32" t="s">
        <v>274</v>
      </c>
      <c r="E35" s="30"/>
      <c r="F35" s="30">
        <v>1</v>
      </c>
      <c r="G35" s="30"/>
      <c r="H35" s="30">
        <v>3</v>
      </c>
      <c r="I35" s="30">
        <v>4</v>
      </c>
      <c r="J35" s="30"/>
      <c r="K35" s="30">
        <v>3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2.6400001049041748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275</v>
      </c>
      <c r="C36" s="31" t="s">
        <v>276</v>
      </c>
      <c r="D36" s="32" t="s">
        <v>277</v>
      </c>
      <c r="E36" s="30">
        <v>3</v>
      </c>
      <c r="F36" s="30">
        <v>1</v>
      </c>
      <c r="G36" s="30">
        <v>0</v>
      </c>
      <c r="H36" s="30">
        <v>3.5</v>
      </c>
      <c r="I36" s="30">
        <v>4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2.1800000667572021</v>
      </c>
      <c r="BD36" s="30"/>
      <c r="BE36" s="30" t="s">
        <v>16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278</v>
      </c>
      <c r="C37" s="31" t="s">
        <v>172</v>
      </c>
      <c r="D37" s="32" t="s">
        <v>279</v>
      </c>
      <c r="E37" s="30">
        <v>3</v>
      </c>
      <c r="F37" s="30">
        <v>0</v>
      </c>
      <c r="G37" s="30">
        <v>0</v>
      </c>
      <c r="H37" s="30">
        <v>2</v>
      </c>
      <c r="I37" s="30">
        <v>4</v>
      </c>
      <c r="J37" s="30"/>
      <c r="K37" s="30">
        <v>0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1.3500000238418579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280</v>
      </c>
      <c r="C38" s="31" t="s">
        <v>281</v>
      </c>
      <c r="D38" s="32" t="s">
        <v>282</v>
      </c>
      <c r="E38" s="30">
        <v>2.5</v>
      </c>
      <c r="F38" s="30">
        <v>0</v>
      </c>
      <c r="G38" s="30">
        <v>0</v>
      </c>
      <c r="H38" s="30">
        <v>3</v>
      </c>
      <c r="I38" s="30">
        <v>4</v>
      </c>
      <c r="J38" s="30"/>
      <c r="K38" s="30">
        <v>3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1.9700000286102295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283</v>
      </c>
      <c r="C39" s="31" t="s">
        <v>284</v>
      </c>
      <c r="D39" s="32" t="s">
        <v>285</v>
      </c>
      <c r="E39" s="30">
        <v>1.5</v>
      </c>
      <c r="F39" s="30">
        <v>0</v>
      </c>
      <c r="G39" s="30">
        <v>0</v>
      </c>
      <c r="H39" s="30"/>
      <c r="I39" s="30">
        <v>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0.40999999642372131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286</v>
      </c>
      <c r="C40" s="31" t="s">
        <v>287</v>
      </c>
      <c r="D40" s="32" t="s">
        <v>288</v>
      </c>
      <c r="E40" s="30">
        <v>0</v>
      </c>
      <c r="F40" s="30">
        <v>0</v>
      </c>
      <c r="G40" s="30">
        <v>0</v>
      </c>
      <c r="H40" s="30"/>
      <c r="I40" s="30">
        <v>0</v>
      </c>
      <c r="J40" s="30"/>
      <c r="K40" s="30">
        <v>0</v>
      </c>
      <c r="L40" s="30"/>
      <c r="M40" s="30">
        <v>0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0</v>
      </c>
      <c r="BD40" s="30"/>
      <c r="BE40" s="30" t="s">
        <v>18</v>
      </c>
      <c r="BF40" s="30" t="s">
        <v>22</v>
      </c>
      <c r="BG40" s="30" t="s">
        <v>96</v>
      </c>
      <c r="BH40" s="30"/>
    </row>
    <row r="42" spans="1:60" s="8" customFormat="1" ht="15.75" customHeight="1" x14ac:dyDescent="0.25">
      <c r="A42" s="54" t="s">
        <v>197</v>
      </c>
      <c r="B42" s="54"/>
      <c r="E42" s="9"/>
      <c r="O42" s="10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10"/>
      <c r="BF42" s="9"/>
      <c r="BG42" s="9"/>
    </row>
    <row r="43" spans="1:60" s="8" customFormat="1" ht="15" customHeight="1" x14ac:dyDescent="0.25">
      <c r="A43" s="2" t="s">
        <v>43</v>
      </c>
      <c r="B43" s="9" t="s">
        <v>198</v>
      </c>
      <c r="E43" s="9"/>
      <c r="F43" s="2" t="s">
        <v>45</v>
      </c>
      <c r="G43" s="9" t="s">
        <v>209</v>
      </c>
      <c r="N43" s="2" t="s">
        <v>47</v>
      </c>
      <c r="O43" s="9" t="s">
        <v>200</v>
      </c>
      <c r="U43" s="2" t="s">
        <v>49</v>
      </c>
      <c r="V43" s="9" t="s">
        <v>199</v>
      </c>
      <c r="AB43" s="2" t="s">
        <v>51</v>
      </c>
      <c r="AC43" s="9" t="s">
        <v>202</v>
      </c>
      <c r="BD43" s="4"/>
      <c r="BF43" s="9"/>
      <c r="BG43" s="9"/>
    </row>
    <row r="44" spans="1:60" s="8" customFormat="1" ht="15" customHeight="1" x14ac:dyDescent="0.25">
      <c r="A44" s="2" t="s">
        <v>44</v>
      </c>
      <c r="B44" s="9" t="s">
        <v>203</v>
      </c>
      <c r="E44" s="9"/>
      <c r="F44" s="2" t="s">
        <v>46</v>
      </c>
      <c r="G44" s="9" t="s">
        <v>208</v>
      </c>
      <c r="N44" s="2" t="s">
        <v>48</v>
      </c>
      <c r="O44" s="9" t="s">
        <v>205</v>
      </c>
      <c r="U44" s="2" t="s">
        <v>50</v>
      </c>
      <c r="V44" s="9" t="s">
        <v>204</v>
      </c>
      <c r="BD44" s="4"/>
      <c r="BF44" s="9"/>
      <c r="BG44" s="9"/>
    </row>
    <row r="45" spans="1:60" s="8" customFormat="1" ht="15" customHeight="1" x14ac:dyDescent="0.25">
      <c r="A45" s="4"/>
      <c r="E45" s="9"/>
      <c r="F45" s="2"/>
      <c r="N45" s="4"/>
      <c r="BD45" s="4"/>
      <c r="BF45" s="9"/>
      <c r="BG45" s="9"/>
    </row>
    <row r="46" spans="1:60" s="8" customFormat="1" ht="15" customHeight="1" x14ac:dyDescent="0.25">
      <c r="A46" s="4"/>
      <c r="E46" s="9"/>
      <c r="F46" s="2"/>
      <c r="N46" s="4"/>
      <c r="BD46" s="4"/>
      <c r="BF46" s="9"/>
      <c r="BG46" s="9"/>
    </row>
    <row r="47" spans="1:60" s="8" customFormat="1" ht="15" customHeight="1" x14ac:dyDescent="0.25">
      <c r="A47" s="4"/>
      <c r="E47" s="9"/>
      <c r="F47" s="2"/>
      <c r="N47" s="4"/>
      <c r="BD47" s="4"/>
      <c r="BF47" s="9"/>
      <c r="BG47" s="9"/>
    </row>
    <row r="48" spans="1:60" s="8" customFormat="1" ht="15" customHeight="1" x14ac:dyDescent="0.25">
      <c r="A48" s="4"/>
      <c r="E48" s="9"/>
      <c r="F48" s="2"/>
      <c r="N48" s="4"/>
      <c r="BD48" s="4"/>
      <c r="BF48" s="9"/>
      <c r="BG48" s="9"/>
    </row>
    <row r="49" spans="1:60" s="8" customFormat="1" ht="15" customHeight="1" x14ac:dyDescent="0.25">
      <c r="A49" s="4"/>
      <c r="E49" s="9"/>
      <c r="F49" s="2"/>
      <c r="N49" s="4"/>
      <c r="BD49" s="40" t="s">
        <v>213</v>
      </c>
      <c r="BE49" s="40"/>
      <c r="BF49" s="40"/>
      <c r="BG49" s="40"/>
      <c r="BH49" s="40"/>
    </row>
    <row r="50" spans="1:60" ht="18.75" customHeight="1" x14ac:dyDescent="0.2">
      <c r="A50" s="33" t="s">
        <v>214</v>
      </c>
      <c r="B50" s="35"/>
      <c r="C50" s="35"/>
      <c r="D50" s="35"/>
      <c r="E50" s="35"/>
      <c r="F50" s="35"/>
      <c r="G50" s="35"/>
      <c r="H50" s="35"/>
      <c r="N50" s="12"/>
      <c r="O50" s="33" t="s">
        <v>28</v>
      </c>
      <c r="P50" s="33"/>
      <c r="Q50" s="33"/>
      <c r="R50" s="33"/>
      <c r="S50" s="12"/>
      <c r="Y50" s="33" t="s">
        <v>27</v>
      </c>
      <c r="Z50" s="33"/>
      <c r="AA50" s="33"/>
      <c r="AB50" s="33"/>
      <c r="BD50" s="35" t="s">
        <v>29</v>
      </c>
      <c r="BE50" s="35"/>
      <c r="BF50" s="35"/>
      <c r="BG50" s="35"/>
      <c r="BH50" s="35"/>
    </row>
    <row r="51" spans="1:60" ht="15.75" x14ac:dyDescent="0.25">
      <c r="A51" s="35"/>
      <c r="B51" s="35"/>
      <c r="C51" s="35"/>
      <c r="D51" s="35"/>
      <c r="E51" s="35"/>
      <c r="F51" s="35"/>
      <c r="G51" s="35"/>
      <c r="H51" s="35"/>
      <c r="N51" s="34" t="s">
        <v>30</v>
      </c>
      <c r="O51" s="34"/>
      <c r="P51" s="34"/>
      <c r="Q51" s="34"/>
      <c r="R51" s="34"/>
      <c r="S51" s="34"/>
      <c r="Y51" s="34" t="s">
        <v>30</v>
      </c>
      <c r="Z51" s="34"/>
      <c r="AA51" s="34"/>
      <c r="AB51" s="34"/>
      <c r="BD51" s="36" t="s">
        <v>30</v>
      </c>
      <c r="BE51" s="36"/>
      <c r="BF51" s="36"/>
      <c r="BG51" s="36"/>
      <c r="BH51" s="36"/>
    </row>
    <row r="52" spans="1:60" ht="15.75" customHeight="1" x14ac:dyDescent="0.25">
      <c r="A52" s="34" t="s">
        <v>30</v>
      </c>
      <c r="B52" s="34"/>
      <c r="C52" s="34"/>
      <c r="D52" s="34"/>
      <c r="E52" s="34"/>
      <c r="F52" s="34"/>
      <c r="G52" s="34"/>
      <c r="H52" s="34"/>
    </row>
    <row r="59" spans="1:60" ht="18.75" customHeight="1" x14ac:dyDescent="0.2">
      <c r="A59" s="37" t="s">
        <v>8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</row>
    <row r="60" spans="1:60" ht="24" customHeight="1" x14ac:dyDescent="0.2">
      <c r="A60" s="45" t="s">
        <v>9</v>
      </c>
      <c r="B60" s="45"/>
      <c r="C60" s="21" t="s">
        <v>10</v>
      </c>
      <c r="D60" s="21" t="s">
        <v>11</v>
      </c>
      <c r="E60" s="45" t="s">
        <v>12</v>
      </c>
      <c r="F60" s="45"/>
      <c r="G60" s="45" t="s">
        <v>13</v>
      </c>
      <c r="H60" s="45"/>
      <c r="I60" s="45" t="s">
        <v>14</v>
      </c>
      <c r="J60" s="45"/>
      <c r="K60" s="45" t="s">
        <v>15</v>
      </c>
      <c r="L60" s="45"/>
      <c r="M60" s="45" t="s">
        <v>16</v>
      </c>
      <c r="N60" s="45"/>
      <c r="O60" s="45"/>
      <c r="P60" s="45" t="s">
        <v>17</v>
      </c>
      <c r="Q60" s="45"/>
      <c r="R60" s="45"/>
      <c r="S60" s="52" t="s">
        <v>18</v>
      </c>
      <c r="T60" s="53"/>
      <c r="U60" s="45" t="s">
        <v>19</v>
      </c>
      <c r="V60" s="45"/>
      <c r="W60" s="45" t="s">
        <v>20</v>
      </c>
      <c r="X60" s="45"/>
      <c r="Y60" s="45" t="s">
        <v>21</v>
      </c>
      <c r="Z60" s="45"/>
      <c r="AA60" s="45" t="s">
        <v>22</v>
      </c>
      <c r="AB60" s="45"/>
      <c r="AC60" s="45"/>
      <c r="AD60" s="45" t="s">
        <v>23</v>
      </c>
      <c r="AE60" s="45"/>
      <c r="AF60" s="45"/>
      <c r="AG60" s="45"/>
      <c r="BC60" s="1"/>
      <c r="BD60" s="1"/>
    </row>
    <row r="61" spans="1:60" ht="24" customHeight="1" x14ac:dyDescent="0.2">
      <c r="A61" s="46">
        <v>28</v>
      </c>
      <c r="B61" s="46"/>
      <c r="C61" s="23">
        <v>0</v>
      </c>
      <c r="D61" s="24">
        <f>C61/A61</f>
        <v>0</v>
      </c>
      <c r="E61" s="46">
        <v>1</v>
      </c>
      <c r="F61" s="46"/>
      <c r="G61" s="47">
        <f>E61/A61</f>
        <v>3.5714285714285712E-2</v>
      </c>
      <c r="H61" s="48"/>
      <c r="I61" s="46">
        <v>6</v>
      </c>
      <c r="J61" s="46"/>
      <c r="K61" s="47">
        <f>I61/A61</f>
        <v>0.21428571428571427</v>
      </c>
      <c r="L61" s="48"/>
      <c r="M61" s="46">
        <v>4</v>
      </c>
      <c r="N61" s="46"/>
      <c r="O61" s="46"/>
      <c r="P61" s="47">
        <f>M61/A61</f>
        <v>0.14285714285714285</v>
      </c>
      <c r="Q61" s="49"/>
      <c r="R61" s="48"/>
      <c r="S61" s="50">
        <v>17</v>
      </c>
      <c r="T61" s="51"/>
      <c r="U61" s="47">
        <f>S61/A61</f>
        <v>0.6071428571428571</v>
      </c>
      <c r="V61" s="48"/>
      <c r="W61" s="46">
        <v>0</v>
      </c>
      <c r="X61" s="46"/>
      <c r="Y61" s="47">
        <f>W61/A61</f>
        <v>0</v>
      </c>
      <c r="Z61" s="48"/>
      <c r="AA61" s="46">
        <v>0</v>
      </c>
      <c r="AB61" s="46"/>
      <c r="AC61" s="46"/>
      <c r="AD61" s="44">
        <f>AA61/A61</f>
        <v>0</v>
      </c>
      <c r="AE61" s="44"/>
      <c r="AF61" s="44"/>
      <c r="AG61" s="44"/>
      <c r="BC61" s="1"/>
      <c r="BD61" s="1"/>
    </row>
    <row r="62" spans="1:60" ht="18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60" ht="18.75" customHeight="1" x14ac:dyDescent="0.2">
      <c r="A63" s="37" t="s">
        <v>24</v>
      </c>
      <c r="B63" s="37"/>
      <c r="C63" s="37"/>
      <c r="D63" s="37"/>
      <c r="E63" s="37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60" ht="24" customHeight="1" x14ac:dyDescent="0.2">
      <c r="A64" s="45" t="s">
        <v>9</v>
      </c>
      <c r="B64" s="45"/>
      <c r="C64" s="21" t="s">
        <v>10</v>
      </c>
      <c r="D64" s="21" t="s">
        <v>11</v>
      </c>
      <c r="E64" s="45" t="s">
        <v>25</v>
      </c>
      <c r="F64" s="45"/>
      <c r="G64" s="45" t="s">
        <v>26</v>
      </c>
      <c r="H64" s="45"/>
      <c r="I64" s="45" t="s">
        <v>14</v>
      </c>
      <c r="J64" s="45"/>
      <c r="K64" s="45" t="s">
        <v>15</v>
      </c>
      <c r="L64" s="45"/>
      <c r="M64" s="45" t="s">
        <v>16</v>
      </c>
      <c r="N64" s="45"/>
      <c r="O64" s="45"/>
      <c r="P64" s="45" t="s">
        <v>17</v>
      </c>
      <c r="Q64" s="45"/>
      <c r="R64" s="45"/>
      <c r="S64" s="52" t="s">
        <v>18</v>
      </c>
      <c r="T64" s="53"/>
      <c r="U64" s="45" t="s">
        <v>19</v>
      </c>
      <c r="V64" s="45"/>
      <c r="W64" s="45"/>
      <c r="X64" s="45"/>
      <c r="Y64" s="45"/>
      <c r="Z64" s="45"/>
      <c r="AA64" s="45" t="s">
        <v>22</v>
      </c>
      <c r="AB64" s="45"/>
      <c r="AC64" s="45"/>
      <c r="AD64" s="45" t="s">
        <v>23</v>
      </c>
      <c r="AE64" s="45"/>
      <c r="AF64" s="45"/>
      <c r="AG64" s="45"/>
      <c r="BC64" s="1"/>
      <c r="BD64" s="1"/>
    </row>
    <row r="65" spans="1:56" ht="24" customHeight="1" x14ac:dyDescent="0.2">
      <c r="A65" s="46">
        <v>28</v>
      </c>
      <c r="B65" s="46"/>
      <c r="C65" s="23">
        <v>0</v>
      </c>
      <c r="D65" s="24">
        <f>C65/A65</f>
        <v>0</v>
      </c>
      <c r="E65" s="46">
        <v>0</v>
      </c>
      <c r="F65" s="46"/>
      <c r="G65" s="47">
        <f>E65/A65</f>
        <v>0</v>
      </c>
      <c r="H65" s="48"/>
      <c r="I65" s="46">
        <v>0</v>
      </c>
      <c r="J65" s="46"/>
      <c r="K65" s="47">
        <f>I65/A65</f>
        <v>0</v>
      </c>
      <c r="L65" s="48"/>
      <c r="M65" s="46">
        <v>0</v>
      </c>
      <c r="N65" s="46"/>
      <c r="O65" s="46"/>
      <c r="P65" s="47">
        <f>M65/A65</f>
        <v>0</v>
      </c>
      <c r="Q65" s="49"/>
      <c r="R65" s="48"/>
      <c r="S65" s="50">
        <v>0</v>
      </c>
      <c r="T65" s="51"/>
      <c r="U65" s="47">
        <f>S65/A65</f>
        <v>0</v>
      </c>
      <c r="V65" s="48"/>
      <c r="W65" s="46"/>
      <c r="X65" s="46"/>
      <c r="Y65" s="47"/>
      <c r="Z65" s="48"/>
      <c r="AA65" s="46">
        <v>28</v>
      </c>
      <c r="AB65" s="46"/>
      <c r="AC65" s="46"/>
      <c r="AD65" s="44">
        <f>AA65/A65</f>
        <v>1</v>
      </c>
      <c r="AE65" s="44"/>
      <c r="AF65" s="44"/>
      <c r="AG65" s="44"/>
      <c r="BC65" s="1"/>
      <c r="BD65" s="1"/>
    </row>
  </sheetData>
  <mergeCells count="83">
    <mergeCell ref="BD49:BH49"/>
    <mergeCell ref="Y50:AB50"/>
    <mergeCell ref="N51:S51"/>
    <mergeCell ref="Y51:AB51"/>
    <mergeCell ref="BD50:BH50"/>
    <mergeCell ref="BD51:BH51"/>
    <mergeCell ref="A50:H51"/>
    <mergeCell ref="A52:H52"/>
    <mergeCell ref="O50:R50"/>
    <mergeCell ref="A42:B4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59:BH59"/>
    <mergeCell ref="A60:B60"/>
    <mergeCell ref="E60:F60"/>
    <mergeCell ref="G60:H60"/>
    <mergeCell ref="I60:J60"/>
    <mergeCell ref="K60:L60"/>
    <mergeCell ref="M60:O60"/>
    <mergeCell ref="P60:R60"/>
    <mergeCell ref="U60:V60"/>
    <mergeCell ref="AA60:AC60"/>
    <mergeCell ref="W60:X60"/>
    <mergeCell ref="Y60:Z60"/>
    <mergeCell ref="AD60:AG60"/>
    <mergeCell ref="M64:O64"/>
    <mergeCell ref="P64:R64"/>
    <mergeCell ref="S64:T64"/>
    <mergeCell ref="A61:B61"/>
    <mergeCell ref="E61:F61"/>
    <mergeCell ref="G61:H61"/>
    <mergeCell ref="I61:J61"/>
    <mergeCell ref="K61:L61"/>
    <mergeCell ref="M61:O61"/>
    <mergeCell ref="P61:R61"/>
    <mergeCell ref="A63:E63"/>
    <mergeCell ref="A64:B64"/>
    <mergeCell ref="E64:F64"/>
    <mergeCell ref="G64:H64"/>
    <mergeCell ref="I64:J64"/>
    <mergeCell ref="K64:L64"/>
    <mergeCell ref="W64:X64"/>
    <mergeCell ref="Y64:Z64"/>
    <mergeCell ref="AA64:AC64"/>
    <mergeCell ref="S60:T60"/>
    <mergeCell ref="S61:T61"/>
    <mergeCell ref="U61:V61"/>
    <mergeCell ref="W61:X61"/>
    <mergeCell ref="Y61:Z61"/>
    <mergeCell ref="AA61:AC61"/>
    <mergeCell ref="AD61:AG61"/>
    <mergeCell ref="AD64:AG64"/>
    <mergeCell ref="AD65:AG65"/>
    <mergeCell ref="A65:B65"/>
    <mergeCell ref="E65:F65"/>
    <mergeCell ref="G65:H65"/>
    <mergeCell ref="I65:J65"/>
    <mergeCell ref="K65:L65"/>
    <mergeCell ref="M65:O65"/>
    <mergeCell ref="P65:R65"/>
    <mergeCell ref="S65:T65"/>
    <mergeCell ref="U65:V65"/>
    <mergeCell ref="W65:X65"/>
    <mergeCell ref="Y65:Z65"/>
    <mergeCell ref="AA65:AC65"/>
    <mergeCell ref="U64:V6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TTM63ÐH-01</vt:lpstr>
      <vt:lpstr>TTM63ÐH-02</vt:lpstr>
      <vt:lpstr>'TTM63ÐH-01'!Print_Area</vt:lpstr>
      <vt:lpstr>'TTM63ÐH-02'!Print_Area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2024-07-29T09:21:22Z</dcterms:modified>
</cp:coreProperties>
</file>