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e Xuan Huong's\KẾT QUẢ HỌC TẬP\KẾT QUẢ HỌC TẬP - HỌC KỲ 1(2024-2025)\"/>
    </mc:Choice>
  </mc:AlternateContent>
  <bookViews>
    <workbookView xWindow="-23520" yWindow="3492" windowWidth="22992" windowHeight="11292"/>
  </bookViews>
  <sheets>
    <sheet name="Tổng hợp" sheetId="2" r:id="rId1"/>
    <sheet name="TTM65ÐH-01" sheetId="3" r:id="rId2"/>
  </sheets>
  <definedNames>
    <definedName name="_xlnm.Print_Area" localSheetId="1">'TTM65ÐH-01'!$A$5:$BH$38</definedName>
  </definedNames>
  <calcPr calcId="162913"/>
  <fileRecoveryPr repairLoad="1"/>
</workbook>
</file>

<file path=xl/calcChain.xml><?xml version="1.0" encoding="utf-8"?>
<calcChain xmlns="http://schemas.openxmlformats.org/spreadsheetml/2006/main">
  <c r="AD105" i="3" l="1"/>
  <c r="U105" i="3"/>
  <c r="P105" i="3"/>
  <c r="K105" i="3"/>
  <c r="G105" i="3"/>
  <c r="D105" i="3"/>
  <c r="AD101" i="3"/>
  <c r="Y101" i="3"/>
  <c r="U101" i="3"/>
  <c r="P101" i="3"/>
  <c r="K101" i="3"/>
  <c r="G101" i="3"/>
  <c r="D101" i="3"/>
  <c r="O14" i="2"/>
  <c r="K14" i="2"/>
  <c r="I14" i="2"/>
  <c r="G14" i="2"/>
  <c r="E14" i="2"/>
  <c r="C14" i="2"/>
  <c r="O10" i="2"/>
  <c r="M10" i="2"/>
  <c r="K10" i="2"/>
  <c r="I10" i="2"/>
  <c r="G10" i="2"/>
  <c r="E10" i="2"/>
  <c r="C10" i="2"/>
</calcChain>
</file>

<file path=xl/sharedStrings.xml><?xml version="1.0" encoding="utf-8"?>
<sst xmlns="http://schemas.openxmlformats.org/spreadsheetml/2006/main" count="577" uniqueCount="285">
  <si>
    <t>TRƯỜNG ĐẠI HỌC HÀNG HẢI VIỆT NAM</t>
  </si>
  <si>
    <t>CỘNG HÒA XÃ HỘI CHỦ NGHĨA VIỆT NAM</t>
  </si>
  <si>
    <t>Khoa Công nghệ thông tin</t>
  </si>
  <si>
    <t>Độc lập – Tự do – Hạnh phúc</t>
  </si>
  <si>
    <t>Hải Phòng, ngày …..… tháng …...… năm …...…</t>
  </si>
  <si>
    <t>BẢNG TỔNG HỢP KẾT QUẢ HỌC TẬP VÀ RÈN LUYỆN</t>
  </si>
  <si>
    <t>Học kỳ: 1 - Năm học: 2024-2025</t>
  </si>
  <si>
    <t>Nhóm SV: TTM65ÐH</t>
  </si>
  <si>
    <t>1. HỌC TẬP</t>
  </si>
  <si>
    <t>Tổng số SV</t>
  </si>
  <si>
    <t>XS</t>
  </si>
  <si>
    <t>% XS</t>
  </si>
  <si>
    <t>Giỏi</t>
  </si>
  <si>
    <t>% Giỏi</t>
  </si>
  <si>
    <t>Khá</t>
  </si>
  <si>
    <t>% Khá</t>
  </si>
  <si>
    <t>Trung bình</t>
  </si>
  <si>
    <t>% Trung bình</t>
  </si>
  <si>
    <t>Yếu</t>
  </si>
  <si>
    <t>% Yếu</t>
  </si>
  <si>
    <t>Kém</t>
  </si>
  <si>
    <t>% Kém</t>
  </si>
  <si>
    <t>Không xếp loại</t>
  </si>
  <si>
    <t>% Không xếp loại</t>
  </si>
  <si>
    <t>2. RÈN LUYỆN</t>
  </si>
  <si>
    <t>Tốt</t>
  </si>
  <si>
    <t>% Tốt</t>
  </si>
  <si>
    <t>GIÁO VỤ</t>
  </si>
  <si>
    <t>CVHT</t>
  </si>
  <si>
    <t>TRỢ LÝ CTSV</t>
  </si>
  <si>
    <t>(Ký, ghi rõ họ tên)</t>
  </si>
  <si>
    <t>Phân nhóm: TTM65ÐH - N01 Tổng số: 68 Trong đó: Xuất sắc: 2=2.9%, Giỏi: 12=17.6%, Khá: 26=38.2%</t>
  </si>
  <si>
    <t>Trung bình: 21=30.9%, Yếu: 7=10.3%, Kém: 0=0.0%</t>
  </si>
  <si>
    <t>STT</t>
  </si>
  <si>
    <t>MSV</t>
  </si>
  <si>
    <t>HỌ VÀ TÊN</t>
  </si>
  <si>
    <t>KẾT QUẢ THI (THANG ĐIỂM 4)</t>
  </si>
  <si>
    <t>TBC
HT</t>
  </si>
  <si>
    <t>ĐRL  (100)</t>
  </si>
  <si>
    <t>XLHL</t>
  </si>
  <si>
    <t>HK</t>
  </si>
  <si>
    <t>DANH HIỆU SV</t>
  </si>
  <si>
    <t>CHỨC VỤ</t>
  </si>
  <si>
    <t>M1</t>
  </si>
  <si>
    <t>M2</t>
  </si>
  <si>
    <t>M3</t>
  </si>
  <si>
    <t>M4</t>
  </si>
  <si>
    <t>M5</t>
  </si>
  <si>
    <t>M6</t>
  </si>
  <si>
    <t>M7</t>
  </si>
  <si>
    <t>M8</t>
  </si>
  <si>
    <t>M9</t>
  </si>
  <si>
    <t>M10</t>
  </si>
  <si>
    <t>M11</t>
  </si>
  <si>
    <t>M12</t>
  </si>
  <si>
    <t>M13</t>
  </si>
  <si>
    <t>M14</t>
  </si>
  <si>
    <t>M15</t>
  </si>
  <si>
    <t>M16</t>
  </si>
  <si>
    <t>M17</t>
  </si>
  <si>
    <t>M18</t>
  </si>
  <si>
    <t>M19</t>
  </si>
  <si>
    <t>M20</t>
  </si>
  <si>
    <t>M21</t>
  </si>
  <si>
    <t>M22</t>
  </si>
  <si>
    <t>M23</t>
  </si>
  <si>
    <t>M24</t>
  </si>
  <si>
    <t>M25</t>
  </si>
  <si>
    <t>M26</t>
  </si>
  <si>
    <t>M27</t>
  </si>
  <si>
    <t>M28</t>
  </si>
  <si>
    <t>M29</t>
  </si>
  <si>
    <t>M30</t>
  </si>
  <si>
    <t>M31</t>
  </si>
  <si>
    <t>M32</t>
  </si>
  <si>
    <t>M33</t>
  </si>
  <si>
    <t>M34</t>
  </si>
  <si>
    <t>M35</t>
  </si>
  <si>
    <t>M36</t>
  </si>
  <si>
    <t>M37</t>
  </si>
  <si>
    <t>M38</t>
  </si>
  <si>
    <t>M39</t>
  </si>
  <si>
    <t>M40</t>
  </si>
  <si>
    <t>M41</t>
  </si>
  <si>
    <t>M42</t>
  </si>
  <si>
    <t>M43</t>
  </si>
  <si>
    <t>M44</t>
  </si>
  <si>
    <t>M45</t>
  </si>
  <si>
    <t>M46</t>
  </si>
  <si>
    <t>M47</t>
  </si>
  <si>
    <t>M48</t>
  </si>
  <si>
    <t>M49</t>
  </si>
  <si>
    <t>M50</t>
  </si>
  <si>
    <t>106077</t>
  </si>
  <si>
    <t>Đào Đức</t>
  </si>
  <si>
    <t>Anh</t>
  </si>
  <si>
    <t>106459</t>
  </si>
  <si>
    <t>Vũ Ngọc</t>
  </si>
  <si>
    <t>106489</t>
  </si>
  <si>
    <t>Đoàn Hồng</t>
  </si>
  <si>
    <t>Ánh</t>
  </si>
  <si>
    <t>Xuất sắc</t>
  </si>
  <si>
    <t>106537</t>
  </si>
  <si>
    <t>Nguyễn Xuân</t>
  </si>
  <si>
    <t>Bách</t>
  </si>
  <si>
    <t/>
  </si>
  <si>
    <t>106547</t>
  </si>
  <si>
    <t>Phan Đức</t>
  </si>
  <si>
    <t>Bằng</t>
  </si>
  <si>
    <t>106565</t>
  </si>
  <si>
    <t>Nguyễn Gia</t>
  </si>
  <si>
    <t>Bảo</t>
  </si>
  <si>
    <t>106621</t>
  </si>
  <si>
    <t>Nguyễn Thanh</t>
  </si>
  <si>
    <t>Bình</t>
  </si>
  <si>
    <t>106669</t>
  </si>
  <si>
    <t>Nguyễn Khánh</t>
  </si>
  <si>
    <t>Chi</t>
  </si>
  <si>
    <t>106854</t>
  </si>
  <si>
    <t>Đào Mạnh</t>
  </si>
  <si>
    <t>Dũng</t>
  </si>
  <si>
    <t>106922</t>
  </si>
  <si>
    <t>Trần Đình</t>
  </si>
  <si>
    <t>106984</t>
  </si>
  <si>
    <t>Nguyễn Thái</t>
  </si>
  <si>
    <t>Dương</t>
  </si>
  <si>
    <t>107127</t>
  </si>
  <si>
    <t>Đại</t>
  </si>
  <si>
    <t>107223</t>
  </si>
  <si>
    <t>Nguyễn Tiến</t>
  </si>
  <si>
    <t>Đạt</t>
  </si>
  <si>
    <t>107234</t>
  </si>
  <si>
    <t>Nguyễn Văn</t>
  </si>
  <si>
    <t>107262</t>
  </si>
  <si>
    <t>Trương Tiến</t>
  </si>
  <si>
    <t>107277</t>
  </si>
  <si>
    <t>Vũ Tuấn</t>
  </si>
  <si>
    <t>107341</t>
  </si>
  <si>
    <t>Lê Minh</t>
  </si>
  <si>
    <t>Đức</t>
  </si>
  <si>
    <t>107381</t>
  </si>
  <si>
    <t>Phạm Bá</t>
  </si>
  <si>
    <t>107415</t>
  </si>
  <si>
    <t>Đỗ Thị Hương</t>
  </si>
  <si>
    <t>Giang</t>
  </si>
  <si>
    <t>107627</t>
  </si>
  <si>
    <t>Đoàn Vũ Minh</t>
  </si>
  <si>
    <t>Hậu</t>
  </si>
  <si>
    <t>107780</t>
  </si>
  <si>
    <t>Trần Trọng</t>
  </si>
  <si>
    <t>Hiếu</t>
  </si>
  <si>
    <t>107792</t>
  </si>
  <si>
    <t>Vũ Hoàng</t>
  </si>
  <si>
    <t>107907</t>
  </si>
  <si>
    <t>Trần Minh</t>
  </si>
  <si>
    <t>Hoàng</t>
  </si>
  <si>
    <t>108187</t>
  </si>
  <si>
    <t>Phạm Quang</t>
  </si>
  <si>
    <t>Huy</t>
  </si>
  <si>
    <t>108189</t>
  </si>
  <si>
    <t>Phạm Quốc</t>
  </si>
  <si>
    <t>108197</t>
  </si>
  <si>
    <t>Trần Quang</t>
  </si>
  <si>
    <t>108243</t>
  </si>
  <si>
    <t>Nguyễn Thị Khánh</t>
  </si>
  <si>
    <t>Huyền</t>
  </si>
  <si>
    <t>108363</t>
  </si>
  <si>
    <t>Nguyễn Khắc</t>
  </si>
  <si>
    <t>Khánh</t>
  </si>
  <si>
    <t>108504</t>
  </si>
  <si>
    <t>Nguyễn Chí</t>
  </si>
  <si>
    <t>Kiệt</t>
  </si>
  <si>
    <t>108529</t>
  </si>
  <si>
    <t>Mạc Như</t>
  </si>
  <si>
    <t>Lâm</t>
  </si>
  <si>
    <t>108559</t>
  </si>
  <si>
    <t>Phạm Thùy</t>
  </si>
  <si>
    <t>Lan</t>
  </si>
  <si>
    <t>108566</t>
  </si>
  <si>
    <t>Đinh Thị Ngọc</t>
  </si>
  <si>
    <t>Lành</t>
  </si>
  <si>
    <t>108687</t>
  </si>
  <si>
    <t>Nguyễn Mai</t>
  </si>
  <si>
    <t>Linh</t>
  </si>
  <si>
    <t>108928</t>
  </si>
  <si>
    <t>Lê Đức</t>
  </si>
  <si>
    <t>Lương</t>
  </si>
  <si>
    <t>109056</t>
  </si>
  <si>
    <t>Nguyễn Hoàng Đức</t>
  </si>
  <si>
    <t>Mạnh</t>
  </si>
  <si>
    <t>109103</t>
  </si>
  <si>
    <t>Đinh Xuân</t>
  </si>
  <si>
    <t>Minh</t>
  </si>
  <si>
    <t>109125</t>
  </si>
  <si>
    <t>Lê Nguyễn Công</t>
  </si>
  <si>
    <t>109214</t>
  </si>
  <si>
    <t>Phạm Vũ Việt</t>
  </si>
  <si>
    <t>109300</t>
  </si>
  <si>
    <t>Đàm Hải</t>
  </si>
  <si>
    <t>Nam</t>
  </si>
  <si>
    <t>109358</t>
  </si>
  <si>
    <t>Nguyễn Ngọc</t>
  </si>
  <si>
    <t>109363</t>
  </si>
  <si>
    <t>Nguyễn Phương</t>
  </si>
  <si>
    <t>109405</t>
  </si>
  <si>
    <t>Đồng Thị Thu</t>
  </si>
  <si>
    <t>Nga</t>
  </si>
  <si>
    <t>109499</t>
  </si>
  <si>
    <t>Nguyễn Lê Ánh</t>
  </si>
  <si>
    <t>Ngọc</t>
  </si>
  <si>
    <t>109616</t>
  </si>
  <si>
    <t>Ngô Vi Yến</t>
  </si>
  <si>
    <t>Nhi</t>
  </si>
  <si>
    <t>109635</t>
  </si>
  <si>
    <t>Phạm Thị Yến</t>
  </si>
  <si>
    <t>109706</t>
  </si>
  <si>
    <t>Hoàng Tiến</t>
  </si>
  <si>
    <t>Phát</t>
  </si>
  <si>
    <t>109725</t>
  </si>
  <si>
    <t>Đỗ Đại</t>
  </si>
  <si>
    <t>Phong</t>
  </si>
  <si>
    <t>109757</t>
  </si>
  <si>
    <t>Trần Tuấn</t>
  </si>
  <si>
    <t>110003</t>
  </si>
  <si>
    <t>Nguyễn</t>
  </si>
  <si>
    <t>Quang</t>
  </si>
  <si>
    <t>110071</t>
  </si>
  <si>
    <t>Phạm Minh</t>
  </si>
  <si>
    <t>Quyết</t>
  </si>
  <si>
    <t>110109</t>
  </si>
  <si>
    <t>Đoàn Thanh</t>
  </si>
  <si>
    <t>Sang</t>
  </si>
  <si>
    <t>110128</t>
  </si>
  <si>
    <t>Hoàng Thái</t>
  </si>
  <si>
    <t>Sơn</t>
  </si>
  <si>
    <t>110199</t>
  </si>
  <si>
    <t>Nguyễn Minh</t>
  </si>
  <si>
    <t>Tâm</t>
  </si>
  <si>
    <t>110215</t>
  </si>
  <si>
    <t>Phan Thành</t>
  </si>
  <si>
    <t>Tân</t>
  </si>
  <si>
    <t>110236</t>
  </si>
  <si>
    <t>Thái</t>
  </si>
  <si>
    <t>110391</t>
  </si>
  <si>
    <t>Đỗ Thu</t>
  </si>
  <si>
    <t>Thảo</t>
  </si>
  <si>
    <t>110415</t>
  </si>
  <si>
    <t>110457</t>
  </si>
  <si>
    <t>Trịnh Thị Thu</t>
  </si>
  <si>
    <t>110629</t>
  </si>
  <si>
    <t>Trần Thị</t>
  </si>
  <si>
    <t>Thủy</t>
  </si>
  <si>
    <t>110690</t>
  </si>
  <si>
    <t>Nguyễn Đức Khánh</t>
  </si>
  <si>
    <t>Toàn</t>
  </si>
  <si>
    <t>110691</t>
  </si>
  <si>
    <t>110692</t>
  </si>
  <si>
    <t>110734</t>
  </si>
  <si>
    <t>Đinh Thị Thu</t>
  </si>
  <si>
    <t>Trang</t>
  </si>
  <si>
    <t>110909</t>
  </si>
  <si>
    <t>Đỗ Văn</t>
  </si>
  <si>
    <t>Trung</t>
  </si>
  <si>
    <t>110984</t>
  </si>
  <si>
    <t>Trần Xuân</t>
  </si>
  <si>
    <t>Trường</t>
  </si>
  <si>
    <t>111087</t>
  </si>
  <si>
    <t>Lê Sơn</t>
  </si>
  <si>
    <t>Tùng</t>
  </si>
  <si>
    <t>111159</t>
  </si>
  <si>
    <t>Phạm Tâm</t>
  </si>
  <si>
    <t>Uyên</t>
  </si>
  <si>
    <t>111315</t>
  </si>
  <si>
    <t>Vũ</t>
  </si>
  <si>
    <t>Ghi chú</t>
  </si>
  <si>
    <t>Tin học văn phòng (3 TC)</t>
  </si>
  <si>
    <t>Pháp luật đại cương (2 TC)</t>
  </si>
  <si>
    <t>Giới thiệu ngành CNTT (2 TC)</t>
  </si>
  <si>
    <t>Đại số (3 TC)</t>
  </si>
  <si>
    <t>Kỹ năng mềm 1 (2 TC)</t>
  </si>
  <si>
    <t>Kiến trúc máy tính và TBNV (3 TC)</t>
  </si>
  <si>
    <t>Toán rời rạc (3 TC)</t>
  </si>
  <si>
    <t>Anh văn cơ bản 1 (3 TC)</t>
  </si>
  <si>
    <t>Hải Phòng, ngày …. tháng ….. năm ………</t>
  </si>
  <si>
    <t>BQL. KHU NỘI TRÚ 
(Nếu SV thuộc diện bắt buộc nội trú)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</si>
</sst>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3" x14ac:knownFonts="1">
    <font>
      <sz val="14"/>
      <color theme="1"/>
      <name val="Calibri"/>
      <family val="2"/>
      <scheme val="minor"/>
    </font>
    <font>
      <sz val="10"/>
      <name val="Arial"/>
      <family val="2"/>
    </font>
    <font>
      <b/>
      <sz val="11"/>
      <name val="Times New Roman"/>
      <family val="1"/>
    </font>
    <font>
      <b/>
      <sz val="12"/>
      <name val="Times New Roman"/>
      <family val="1"/>
    </font>
    <font>
      <i/>
      <sz val="11"/>
      <name val="Times New Roman"/>
      <family val="1"/>
    </font>
    <font>
      <sz val="11"/>
      <name val="Times New Roman"/>
      <family val="1"/>
    </font>
    <font>
      <b/>
      <u/>
      <sz val="12"/>
      <name val="Times New Roman"/>
      <family val="1"/>
    </font>
    <font>
      <b/>
      <sz val="10"/>
      <name val="Times New Roman"/>
      <family val="1"/>
    </font>
    <font>
      <i/>
      <sz val="12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4"/>
      <color theme="1"/>
      <name val="Calibri"/>
      <family val="2"/>
      <scheme val="minor"/>
    </font>
    <font>
      <b/>
      <sz val="16"/>
      <name val="Times New Roman"/>
      <family val="1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9" fontId="11" fillId="0" borderId="0"/>
  </cellStyleXfs>
  <cellXfs count="69">
    <xf numFmtId="0" fontId="0" fillId="0" borderId="0" xfId="0" applyNumberFormat="1" applyFont="1" applyFill="1" applyBorder="1"/>
    <xf numFmtId="0" fontId="1" fillId="0" borderId="0" xfId="1" applyNumberFormat="1" applyFont="1" applyFill="1" applyBorder="1"/>
    <xf numFmtId="0" fontId="2" fillId="0" borderId="0" xfId="1" applyNumberFormat="1" applyFont="1" applyFill="1" applyBorder="1" applyAlignment="1">
      <alignment horizontal="left"/>
    </xf>
    <xf numFmtId="0" fontId="2" fillId="0" borderId="0" xfId="1" applyNumberFormat="1" applyFont="1" applyFill="1" applyBorder="1" applyAlignment="1">
      <alignment horizontal="center" vertical="distributed"/>
    </xf>
    <xf numFmtId="0" fontId="2" fillId="0" borderId="0" xfId="1" applyNumberFormat="1" applyFont="1" applyFill="1" applyBorder="1"/>
    <xf numFmtId="0" fontId="1" fillId="0" borderId="0" xfId="1" applyNumberFormat="1" applyFont="1" applyFill="1" applyBorder="1" applyAlignment="1">
      <alignment horizontal="left"/>
    </xf>
    <xf numFmtId="0" fontId="1" fillId="0" borderId="0" xfId="1" applyNumberFormat="1" applyFont="1" applyFill="1" applyBorder="1" applyAlignment="1">
      <alignment horizontal="right"/>
    </xf>
    <xf numFmtId="0" fontId="1" fillId="0" borderId="0" xfId="1" applyNumberFormat="1" applyFont="1" applyFill="1" applyBorder="1" applyAlignment="1">
      <alignment horizontal="center"/>
    </xf>
    <xf numFmtId="0" fontId="5" fillId="0" borderId="0" xfId="1" applyNumberFormat="1" applyFont="1" applyFill="1" applyBorder="1"/>
    <xf numFmtId="0" fontId="5" fillId="0" borderId="0" xfId="1" applyNumberFormat="1" applyFont="1" applyFill="1" applyBorder="1" applyAlignment="1">
      <alignment horizontal="left"/>
    </xf>
    <xf numFmtId="0" fontId="5" fillId="0" borderId="0" xfId="1" applyNumberFormat="1" applyFont="1" applyFill="1" applyBorder="1" applyAlignment="1">
      <alignment horizontal="right"/>
    </xf>
    <xf numFmtId="0" fontId="7" fillId="0" borderId="3" xfId="1" applyNumberFormat="1" applyFont="1" applyFill="1" applyBorder="1" applyAlignment="1">
      <alignment horizontal="center" vertical="distributed"/>
    </xf>
    <xf numFmtId="0" fontId="1" fillId="0" borderId="0" xfId="1" applyNumberFormat="1" applyFont="1" applyFill="1" applyBorder="1" applyAlignment="1">
      <alignment horizontal="left" vertical="distributed"/>
    </xf>
    <xf numFmtId="0" fontId="3" fillId="0" borderId="0" xfId="1" applyNumberFormat="1" applyFont="1" applyFill="1" applyBorder="1" applyAlignment="1">
      <alignment vertical="center"/>
    </xf>
    <xf numFmtId="0" fontId="2" fillId="0" borderId="0" xfId="1" applyNumberFormat="1" applyFont="1" applyFill="1" applyBorder="1" applyAlignment="1">
      <alignment vertical="center"/>
    </xf>
    <xf numFmtId="0" fontId="4" fillId="0" borderId="0" xfId="1" applyNumberFormat="1" applyFont="1" applyFill="1" applyBorder="1" applyAlignment="1">
      <alignment vertical="center"/>
    </xf>
    <xf numFmtId="0" fontId="0" fillId="0" borderId="0" xfId="0" applyNumberFormat="1" applyFont="1" applyFill="1" applyBorder="1" applyAlignment="1">
      <alignment vertical="center"/>
    </xf>
    <xf numFmtId="0" fontId="1" fillId="0" borderId="0" xfId="1" applyNumberFormat="1" applyFont="1" applyFill="1" applyBorder="1" applyAlignment="1">
      <alignment horizontal="left" vertical="center"/>
    </xf>
    <xf numFmtId="0" fontId="1" fillId="0" borderId="0" xfId="1" applyNumberFormat="1" applyFont="1" applyFill="1" applyBorder="1" applyAlignment="1">
      <alignment vertical="center"/>
    </xf>
    <xf numFmtId="0" fontId="1" fillId="0" borderId="0" xfId="1" applyNumberFormat="1" applyFont="1" applyFill="1" applyBorder="1" applyAlignment="1">
      <alignment horizontal="right" vertical="center"/>
    </xf>
    <xf numFmtId="0" fontId="1" fillId="0" borderId="0" xfId="1" applyNumberFormat="1" applyFont="1" applyFill="1" applyBorder="1" applyAlignment="1">
      <alignment horizontal="center" vertical="center"/>
    </xf>
    <xf numFmtId="0" fontId="10" fillId="0" borderId="14" xfId="0" applyNumberFormat="1" applyFont="1" applyFill="1" applyBorder="1" applyAlignment="1">
      <alignment horizontal="center" vertical="center"/>
    </xf>
    <xf numFmtId="0" fontId="9" fillId="0" borderId="14" xfId="0" applyNumberFormat="1" applyFont="1" applyFill="1" applyBorder="1" applyAlignment="1">
      <alignment vertical="center"/>
    </xf>
    <xf numFmtId="0" fontId="9" fillId="0" borderId="14" xfId="0" applyNumberFormat="1" applyFont="1" applyFill="1" applyBorder="1" applyAlignment="1">
      <alignment horizontal="center" vertical="center"/>
    </xf>
    <xf numFmtId="164" fontId="9" fillId="0" borderId="14" xfId="2" applyNumberFormat="1" applyFont="1" applyFill="1" applyBorder="1" applyAlignment="1">
      <alignment horizontal="center" vertical="center"/>
    </xf>
    <xf numFmtId="0" fontId="12" fillId="0" borderId="0" xfId="1" applyNumberFormat="1" applyFont="1" applyFill="1" applyBorder="1" applyAlignment="1">
      <alignment vertical="distributed"/>
    </xf>
    <xf numFmtId="0" fontId="2" fillId="0" borderId="0" xfId="1" applyNumberFormat="1" applyFont="1" applyFill="1" applyBorder="1" applyAlignment="1">
      <alignment vertical="distributed"/>
    </xf>
    <xf numFmtId="0" fontId="3" fillId="0" borderId="0" xfId="1" applyNumberFormat="1" applyFont="1" applyFill="1" applyBorder="1" applyAlignment="1">
      <alignment vertical="distributed"/>
    </xf>
    <xf numFmtId="0" fontId="4" fillId="0" borderId="0" xfId="1" applyNumberFormat="1" applyFont="1" applyFill="1" applyBorder="1" applyAlignment="1">
      <alignment vertical="distributed"/>
    </xf>
    <xf numFmtId="0" fontId="4" fillId="0" borderId="0" xfId="1" applyNumberFormat="1" applyFont="1" applyFill="1" applyBorder="1" applyAlignment="1">
      <alignment horizontal="right" vertical="center"/>
    </xf>
    <xf numFmtId="0" fontId="1" fillId="0" borderId="18" xfId="1" applyNumberFormat="1" applyFont="1" applyFill="1" applyBorder="1" applyAlignment="1">
      <alignment horizontal="center"/>
    </xf>
    <xf numFmtId="0" fontId="1" fillId="0" borderId="19" xfId="1" applyNumberFormat="1" applyFont="1" applyFill="1" applyBorder="1" applyAlignment="1">
      <alignment horizontal="left"/>
    </xf>
    <xf numFmtId="0" fontId="1" fillId="0" borderId="20" xfId="1" applyNumberFormat="1" applyFont="1" applyFill="1" applyBorder="1" applyAlignment="1">
      <alignment horizontal="left"/>
    </xf>
    <xf numFmtId="0" fontId="3" fillId="0" borderId="0" xfId="1" applyNumberFormat="1" applyFont="1" applyFill="1" applyBorder="1" applyAlignment="1">
      <alignment horizontal="center" vertical="distributed" wrapText="1"/>
    </xf>
    <xf numFmtId="0" fontId="8" fillId="0" borderId="0" xfId="1" applyNumberFormat="1" applyFont="1" applyFill="1" applyBorder="1" applyAlignment="1">
      <alignment horizontal="center"/>
    </xf>
    <xf numFmtId="0" fontId="3" fillId="0" borderId="0" xfId="1" applyNumberFormat="1" applyFont="1" applyFill="1" applyBorder="1" applyAlignment="1">
      <alignment horizontal="center" vertical="distributed"/>
    </xf>
    <xf numFmtId="0" fontId="8" fillId="0" borderId="0" xfId="1" applyNumberFormat="1" applyFont="1" applyFill="1" applyBorder="1" applyAlignment="1">
      <alignment horizontal="center" wrapText="1"/>
    </xf>
    <xf numFmtId="0" fontId="2" fillId="0" borderId="0" xfId="1" applyNumberFormat="1" applyFont="1" applyFill="1" applyBorder="1" applyAlignment="1">
      <alignment horizontal="left" vertical="center"/>
    </xf>
    <xf numFmtId="0" fontId="3" fillId="0" borderId="0" xfId="1" applyNumberFormat="1" applyFont="1" applyFill="1" applyBorder="1" applyAlignment="1">
      <alignment horizontal="center" vertical="center"/>
    </xf>
    <xf numFmtId="0" fontId="2" fillId="0" borderId="0" xfId="1" applyNumberFormat="1" applyFont="1" applyFill="1" applyBorder="1" applyAlignment="1">
      <alignment horizontal="center" vertical="center"/>
    </xf>
    <xf numFmtId="0" fontId="4" fillId="0" borderId="0" xfId="1" applyNumberFormat="1" applyFont="1" applyFill="1" applyBorder="1" applyAlignment="1">
      <alignment horizontal="center" vertical="center"/>
    </xf>
    <xf numFmtId="0" fontId="5" fillId="0" borderId="0" xfId="1" applyNumberFormat="1" applyFont="1" applyFill="1" applyBorder="1" applyAlignment="1">
      <alignment horizontal="center" vertical="center"/>
    </xf>
    <xf numFmtId="0" fontId="2" fillId="0" borderId="0" xfId="1" applyNumberFormat="1" applyFont="1" applyFill="1" applyBorder="1" applyAlignment="1">
      <alignment horizontal="center" vertical="distributed"/>
    </xf>
    <xf numFmtId="0" fontId="5" fillId="0" borderId="0" xfId="1" applyNumberFormat="1" applyFont="1" applyFill="1" applyBorder="1" applyAlignment="1">
      <alignment horizontal="center"/>
    </xf>
    <xf numFmtId="164" fontId="9" fillId="0" borderId="14" xfId="2" applyNumberFormat="1" applyFont="1" applyFill="1" applyBorder="1" applyAlignment="1">
      <alignment horizontal="center" vertical="center"/>
    </xf>
    <xf numFmtId="0" fontId="10" fillId="0" borderId="14" xfId="0" applyNumberFormat="1" applyFont="1" applyFill="1" applyBorder="1" applyAlignment="1">
      <alignment horizontal="center" vertical="center"/>
    </xf>
    <xf numFmtId="0" fontId="9" fillId="0" borderId="14" xfId="0" applyNumberFormat="1" applyFont="1" applyFill="1" applyBorder="1" applyAlignment="1">
      <alignment horizontal="center" vertical="center"/>
    </xf>
    <xf numFmtId="164" fontId="9" fillId="0" borderId="15" xfId="2" applyNumberFormat="1" applyFont="1" applyFill="1" applyBorder="1" applyAlignment="1">
      <alignment horizontal="center" vertical="center"/>
    </xf>
    <xf numFmtId="164" fontId="9" fillId="0" borderId="16" xfId="2" applyNumberFormat="1" applyFont="1" applyFill="1" applyBorder="1" applyAlignment="1">
      <alignment horizontal="center" vertical="center"/>
    </xf>
    <xf numFmtId="164" fontId="9" fillId="0" borderId="17" xfId="2" applyNumberFormat="1" applyFont="1" applyFill="1" applyBorder="1" applyAlignment="1">
      <alignment horizontal="center" vertical="center"/>
    </xf>
    <xf numFmtId="0" fontId="9" fillId="0" borderId="15" xfId="0" applyNumberFormat="1" applyFont="1" applyFill="1" applyBorder="1" applyAlignment="1">
      <alignment horizontal="center" vertical="center"/>
    </xf>
    <xf numFmtId="0" fontId="9" fillId="0" borderId="16" xfId="0" applyNumberFormat="1" applyFont="1" applyFill="1" applyBorder="1" applyAlignment="1">
      <alignment horizontal="center" vertical="center"/>
    </xf>
    <xf numFmtId="0" fontId="10" fillId="0" borderId="15" xfId="0" applyNumberFormat="1" applyFont="1" applyFill="1" applyBorder="1" applyAlignment="1">
      <alignment horizontal="center" vertical="center"/>
    </xf>
    <xf numFmtId="0" fontId="10" fillId="0" borderId="16" xfId="0" applyNumberFormat="1" applyFont="1" applyFill="1" applyBorder="1" applyAlignment="1">
      <alignment horizontal="center" vertical="center"/>
    </xf>
    <xf numFmtId="0" fontId="6" fillId="0" borderId="0" xfId="1" applyNumberFormat="1" applyFont="1" applyFill="1" applyBorder="1" applyAlignment="1">
      <alignment horizontal="left"/>
    </xf>
    <xf numFmtId="0" fontId="2" fillId="0" borderId="7" xfId="1" applyNumberFormat="1" applyFont="1" applyFill="1" applyBorder="1" applyAlignment="1">
      <alignment horizontal="center" vertical="distributed"/>
    </xf>
    <xf numFmtId="0" fontId="2" fillId="0" borderId="3" xfId="1" applyNumberFormat="1" applyFont="1" applyFill="1" applyBorder="1" applyAlignment="1">
      <alignment horizontal="center" vertical="distributed"/>
    </xf>
    <xf numFmtId="0" fontId="2" fillId="0" borderId="13" xfId="1" applyNumberFormat="1" applyFont="1" applyFill="1" applyBorder="1" applyAlignment="1">
      <alignment horizontal="center" vertical="center" wrapText="1"/>
    </xf>
    <xf numFmtId="0" fontId="2" fillId="0" borderId="4" xfId="1" applyNumberFormat="1" applyFont="1" applyFill="1" applyBorder="1" applyAlignment="1">
      <alignment horizontal="center" vertical="center" wrapText="1"/>
    </xf>
    <xf numFmtId="0" fontId="2" fillId="0" borderId="5" xfId="1" applyNumberFormat="1" applyFont="1" applyFill="1" applyBorder="1" applyAlignment="1">
      <alignment horizontal="center" vertical="distributed"/>
    </xf>
    <xf numFmtId="0" fontId="2" fillId="0" borderId="6" xfId="1" applyNumberFormat="1" applyFont="1" applyFill="1" applyBorder="1" applyAlignment="1">
      <alignment horizontal="center" vertical="distributed"/>
    </xf>
    <xf numFmtId="0" fontId="2" fillId="0" borderId="8" xfId="1" applyNumberFormat="1" applyFont="1" applyFill="1" applyBorder="1" applyAlignment="1">
      <alignment horizontal="center" vertical="distributed"/>
    </xf>
    <xf numFmtId="0" fontId="2" fillId="0" borderId="9" xfId="1" applyNumberFormat="1" applyFont="1" applyFill="1" applyBorder="1" applyAlignment="1">
      <alignment horizontal="center" vertical="distributed"/>
    </xf>
    <xf numFmtId="0" fontId="2" fillId="0" borderId="10" xfId="1" applyNumberFormat="1" applyFont="1" applyFill="1" applyBorder="1" applyAlignment="1">
      <alignment horizontal="center" vertical="distributed"/>
    </xf>
    <xf numFmtId="0" fontId="2" fillId="0" borderId="11" xfId="1" applyNumberFormat="1" applyFont="1" applyFill="1" applyBorder="1" applyAlignment="1">
      <alignment horizontal="center" vertical="distributed"/>
    </xf>
    <xf numFmtId="0" fontId="2" fillId="0" borderId="4" xfId="1" applyNumberFormat="1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>
      <alignment horizontal="center" vertical="distributed"/>
    </xf>
    <xf numFmtId="0" fontId="2" fillId="0" borderId="12" xfId="1" applyNumberFormat="1" applyFont="1" applyFill="1" applyBorder="1" applyAlignment="1">
      <alignment horizontal="center" vertical="distributed"/>
    </xf>
    <xf numFmtId="0" fontId="2" fillId="0" borderId="2" xfId="1" applyNumberFormat="1" applyFont="1" applyFill="1" applyBorder="1" applyAlignment="1">
      <alignment horizontal="center" vertical="distributed"/>
    </xf>
  </cellXfs>
  <cellStyles count="3">
    <cellStyle name="Normal" xfId="0" builtinId="0"/>
    <cellStyle name="Normal 2" xfId="1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2</xdr:row>
      <xdr:rowOff>9525</xdr:rowOff>
    </xdr:from>
    <xdr:to>
      <xdr:col>3</xdr:col>
      <xdr:colOff>498231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4A630320-1156-4EB7-815D-E7A868FBC79C}"/>
            </a:ext>
          </a:extLst>
        </xdr:cNvPr>
        <xdr:cNvCxnSpPr/>
      </xdr:nvCxnSpPr>
      <xdr:spPr>
        <a:xfrm>
          <a:off x="1143000" y="466725"/>
          <a:ext cx="1317381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349493</xdr:colOff>
      <xdr:row>1</xdr:row>
      <xdr:rowOff>224204</xdr:rowOff>
    </xdr:from>
    <xdr:to>
      <xdr:col>32</xdr:col>
      <xdr:colOff>333375</xdr:colOff>
      <xdr:row>1</xdr:row>
      <xdr:rowOff>224204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CE4910F-96A8-46B9-B4A2-BFC817F18AAE}"/>
            </a:ext>
          </a:extLst>
        </xdr:cNvPr>
        <xdr:cNvCxnSpPr/>
      </xdr:nvCxnSpPr>
      <xdr:spPr>
        <a:xfrm>
          <a:off x="10531718" y="481379"/>
          <a:ext cx="2098432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"/>
  <sheetViews>
    <sheetView tabSelected="1" zoomScaleNormal="100" workbookViewId="0">
      <selection activeCell="A8" sqref="A8:E8"/>
    </sheetView>
  </sheetViews>
  <sheetFormatPr defaultColWidth="8.83203125" defaultRowHeight="18" x14ac:dyDescent="0.35"/>
  <cols>
    <col min="1" max="1" width="8.58203125" style="16" customWidth="1"/>
    <col min="2" max="7" width="7.08203125" style="16" customWidth="1"/>
    <col min="8" max="9" width="9.83203125" style="16" customWidth="1"/>
    <col min="10" max="13" width="7.08203125" style="16" customWidth="1"/>
    <col min="14" max="14" width="11" style="16" customWidth="1"/>
    <col min="15" max="15" width="13.33203125" style="16" customWidth="1"/>
    <col min="16" max="16" width="8.83203125" style="16" customWidth="1"/>
    <col min="17" max="16384" width="8.83203125" style="16"/>
  </cols>
  <sheetData>
    <row r="1" spans="1:15" x14ac:dyDescent="0.35">
      <c r="A1" s="41" t="s">
        <v>0</v>
      </c>
      <c r="B1" s="41"/>
      <c r="C1" s="41"/>
      <c r="D1" s="41"/>
      <c r="E1" s="41"/>
      <c r="F1" s="13"/>
      <c r="G1" s="13"/>
      <c r="H1" s="13"/>
      <c r="I1" s="38" t="s">
        <v>1</v>
      </c>
      <c r="J1" s="38"/>
      <c r="K1" s="38"/>
      <c r="L1" s="38"/>
      <c r="M1" s="38"/>
      <c r="N1" s="38"/>
      <c r="O1" s="38"/>
    </row>
    <row r="2" spans="1:15" x14ac:dyDescent="0.35">
      <c r="A2" s="39" t="s">
        <v>2</v>
      </c>
      <c r="B2" s="39"/>
      <c r="C2" s="39"/>
      <c r="D2" s="39"/>
      <c r="E2" s="39"/>
      <c r="F2" s="14"/>
      <c r="G2" s="14"/>
      <c r="H2" s="14"/>
      <c r="I2" s="39" t="s">
        <v>3</v>
      </c>
      <c r="J2" s="39"/>
      <c r="K2" s="39"/>
      <c r="L2" s="39"/>
      <c r="M2" s="39"/>
      <c r="N2" s="39"/>
      <c r="O2" s="39"/>
    </row>
    <row r="3" spans="1:15" x14ac:dyDescent="0.35">
      <c r="A3" s="14"/>
      <c r="B3" s="14"/>
      <c r="C3" s="14"/>
      <c r="D3" s="13"/>
      <c r="E3" s="13"/>
      <c r="F3" s="15"/>
      <c r="G3" s="15"/>
      <c r="H3" s="15"/>
      <c r="I3" s="40" t="s">
        <v>4</v>
      </c>
      <c r="J3" s="40"/>
      <c r="K3" s="40"/>
      <c r="L3" s="40"/>
      <c r="M3" s="40"/>
      <c r="N3" s="40"/>
      <c r="O3" s="40"/>
    </row>
    <row r="4" spans="1:15" x14ac:dyDescent="0.35">
      <c r="A4" s="17"/>
      <c r="B4" s="18"/>
      <c r="C4" s="17"/>
      <c r="D4" s="17"/>
      <c r="E4" s="17"/>
      <c r="F4" s="17"/>
      <c r="G4" s="17"/>
      <c r="H4" s="17"/>
      <c r="I4" s="19"/>
      <c r="J4" s="17"/>
      <c r="K4" s="20"/>
      <c r="L4" s="20"/>
      <c r="M4" s="20"/>
      <c r="N4" s="18"/>
    </row>
    <row r="5" spans="1:15" x14ac:dyDescent="0.35">
      <c r="A5" s="38" t="s">
        <v>5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</row>
    <row r="6" spans="1:15" x14ac:dyDescent="0.35">
      <c r="A6" s="38" t="s">
        <v>6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</row>
    <row r="7" spans="1:15" ht="24" customHeight="1" x14ac:dyDescent="0.35">
      <c r="A7" s="37" t="s">
        <v>7</v>
      </c>
      <c r="B7" s="37"/>
      <c r="C7" s="37"/>
      <c r="D7" s="37"/>
      <c r="E7" s="37"/>
    </row>
    <row r="8" spans="1:15" ht="24" customHeight="1" x14ac:dyDescent="0.35">
      <c r="A8" s="37" t="s">
        <v>8</v>
      </c>
      <c r="B8" s="37"/>
      <c r="C8" s="37"/>
      <c r="D8" s="37"/>
      <c r="E8" s="37"/>
    </row>
    <row r="9" spans="1:15" ht="24" customHeight="1" x14ac:dyDescent="0.35">
      <c r="A9" s="21" t="s">
        <v>9</v>
      </c>
      <c r="B9" s="21" t="s">
        <v>10</v>
      </c>
      <c r="C9" s="21" t="s">
        <v>11</v>
      </c>
      <c r="D9" s="21" t="s">
        <v>12</v>
      </c>
      <c r="E9" s="21" t="s">
        <v>13</v>
      </c>
      <c r="F9" s="21" t="s">
        <v>14</v>
      </c>
      <c r="G9" s="21" t="s">
        <v>15</v>
      </c>
      <c r="H9" s="21" t="s">
        <v>16</v>
      </c>
      <c r="I9" s="21" t="s">
        <v>17</v>
      </c>
      <c r="J9" s="21" t="s">
        <v>18</v>
      </c>
      <c r="K9" s="21" t="s">
        <v>19</v>
      </c>
      <c r="L9" s="21" t="s">
        <v>20</v>
      </c>
      <c r="M9" s="21" t="s">
        <v>21</v>
      </c>
      <c r="N9" s="21" t="s">
        <v>22</v>
      </c>
      <c r="O9" s="21" t="s">
        <v>23</v>
      </c>
    </row>
    <row r="10" spans="1:15" ht="24" customHeight="1" x14ac:dyDescent="0.35">
      <c r="A10" s="22">
        <v>68</v>
      </c>
      <c r="B10" s="22">
        <v>2</v>
      </c>
      <c r="C10" s="24">
        <f>B10/A10</f>
        <v>2.9411764705882353E-2</v>
      </c>
      <c r="D10" s="22">
        <v>12</v>
      </c>
      <c r="E10" s="24">
        <f>D10/A10</f>
        <v>0.17647058823529413</v>
      </c>
      <c r="F10" s="22">
        <v>26</v>
      </c>
      <c r="G10" s="24">
        <f>F10/A10</f>
        <v>0.38235294117647056</v>
      </c>
      <c r="H10" s="22">
        <v>21</v>
      </c>
      <c r="I10" s="24">
        <f>H10/A10</f>
        <v>0.30882352941176472</v>
      </c>
      <c r="J10" s="22">
        <v>7</v>
      </c>
      <c r="K10" s="24">
        <f>J10/A10</f>
        <v>0.10294117647058823</v>
      </c>
      <c r="L10" s="22">
        <v>0</v>
      </c>
      <c r="M10" s="24">
        <f>L10/A10</f>
        <v>0</v>
      </c>
      <c r="N10" s="22">
        <v>0</v>
      </c>
      <c r="O10" s="24">
        <f>N10/A10</f>
        <v>0</v>
      </c>
    </row>
    <row r="12" spans="1:15" ht="24" customHeight="1" x14ac:dyDescent="0.35">
      <c r="A12" s="37" t="s">
        <v>24</v>
      </c>
      <c r="B12" s="37"/>
      <c r="C12" s="37"/>
      <c r="D12" s="37"/>
      <c r="E12" s="37"/>
    </row>
    <row r="13" spans="1:15" ht="24" customHeight="1" x14ac:dyDescent="0.35">
      <c r="A13" s="21" t="s">
        <v>9</v>
      </c>
      <c r="B13" s="21" t="s">
        <v>10</v>
      </c>
      <c r="C13" s="21" t="s">
        <v>11</v>
      </c>
      <c r="D13" s="21" t="s">
        <v>25</v>
      </c>
      <c r="E13" s="21" t="s">
        <v>26</v>
      </c>
      <c r="F13" s="21" t="s">
        <v>14</v>
      </c>
      <c r="G13" s="21" t="s">
        <v>15</v>
      </c>
      <c r="H13" s="21" t="s">
        <v>16</v>
      </c>
      <c r="I13" s="21" t="s">
        <v>17</v>
      </c>
      <c r="J13" s="21" t="s">
        <v>18</v>
      </c>
      <c r="K13" s="21" t="s">
        <v>19</v>
      </c>
      <c r="L13" s="21"/>
      <c r="M13" s="21"/>
      <c r="N13" s="21" t="s">
        <v>22</v>
      </c>
      <c r="O13" s="21" t="s">
        <v>23</v>
      </c>
    </row>
    <row r="14" spans="1:15" ht="24" customHeight="1" x14ac:dyDescent="0.35">
      <c r="A14" s="22">
        <v>68</v>
      </c>
      <c r="B14" s="22">
        <v>5</v>
      </c>
      <c r="C14" s="24">
        <f>B14/A14</f>
        <v>7.3529411764705885E-2</v>
      </c>
      <c r="D14" s="22">
        <v>43</v>
      </c>
      <c r="E14" s="24">
        <f>D14/A14</f>
        <v>0.63235294117647056</v>
      </c>
      <c r="F14" s="22">
        <v>13</v>
      </c>
      <c r="G14" s="24">
        <f>F14/A14</f>
        <v>0.19117647058823528</v>
      </c>
      <c r="H14" s="22">
        <v>6</v>
      </c>
      <c r="I14" s="24">
        <f>H14/A14</f>
        <v>8.8235294117647065E-2</v>
      </c>
      <c r="J14" s="22">
        <v>0</v>
      </c>
      <c r="K14" s="24">
        <f>J14/A14</f>
        <v>0</v>
      </c>
      <c r="L14" s="22"/>
      <c r="M14" s="24"/>
      <c r="N14" s="22">
        <v>1</v>
      </c>
      <c r="O14" s="24">
        <f>N14/A14</f>
        <v>1.4705882352941176E-2</v>
      </c>
    </row>
    <row r="16" spans="1:15" x14ac:dyDescent="0.35">
      <c r="A16" s="33" t="s">
        <v>27</v>
      </c>
      <c r="B16" s="33"/>
      <c r="C16" s="33"/>
      <c r="D16" s="33"/>
      <c r="E16" s="12"/>
      <c r="F16" s="33" t="s">
        <v>28</v>
      </c>
      <c r="G16" s="33"/>
      <c r="H16" s="33"/>
      <c r="I16" s="33"/>
      <c r="J16" s="12"/>
      <c r="L16" s="35" t="s">
        <v>29</v>
      </c>
      <c r="M16" s="35"/>
      <c r="N16" s="35"/>
      <c r="O16" s="35"/>
    </row>
    <row r="17" spans="1:15" x14ac:dyDescent="0.3">
      <c r="A17" s="34" t="s">
        <v>30</v>
      </c>
      <c r="B17" s="34"/>
      <c r="C17" s="34"/>
      <c r="D17" s="34"/>
      <c r="E17" s="34" t="s">
        <v>30</v>
      </c>
      <c r="F17" s="34"/>
      <c r="G17" s="34"/>
      <c r="H17" s="34"/>
      <c r="I17" s="34"/>
      <c r="J17" s="34"/>
      <c r="L17" s="36" t="s">
        <v>30</v>
      </c>
      <c r="M17" s="36"/>
      <c r="N17" s="36"/>
      <c r="O17" s="36"/>
    </row>
  </sheetData>
  <mergeCells count="16">
    <mergeCell ref="A12:E12"/>
    <mergeCell ref="A7:E7"/>
    <mergeCell ref="A8:E8"/>
    <mergeCell ref="I1:O1"/>
    <mergeCell ref="I2:O2"/>
    <mergeCell ref="I3:O3"/>
    <mergeCell ref="A1:E1"/>
    <mergeCell ref="A2:E2"/>
    <mergeCell ref="A5:N5"/>
    <mergeCell ref="A6:N6"/>
    <mergeCell ref="A16:D16"/>
    <mergeCell ref="A17:D17"/>
    <mergeCell ref="F16:I16"/>
    <mergeCell ref="E17:J17"/>
    <mergeCell ref="L16:O16"/>
    <mergeCell ref="L17:O17"/>
  </mergeCells>
  <pageMargins left="0.7" right="0.7" top="0.75" bottom="0.75" header="0.3" footer="0.3"/>
  <pageSetup orientation="portrait" horizontalDpi="4294967295" verticalDpi="429496729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05"/>
  <sheetViews>
    <sheetView topLeftCell="A11" zoomScaleNormal="100" workbookViewId="0">
      <selection activeCell="L27" sqref="L27"/>
    </sheetView>
  </sheetViews>
  <sheetFormatPr defaultColWidth="8.83203125" defaultRowHeight="13.2" x14ac:dyDescent="0.25"/>
  <cols>
    <col min="1" max="1" width="4.08203125" style="5" customWidth="1"/>
    <col min="2" max="2" width="4.83203125" style="5" customWidth="1"/>
    <col min="3" max="3" width="11.6640625" style="1" customWidth="1"/>
    <col min="4" max="4" width="5.33203125" style="1" customWidth="1"/>
    <col min="5" max="5" width="3.33203125" style="5" customWidth="1"/>
    <col min="6" max="34" width="3.6640625" style="5" customWidth="1"/>
    <col min="35" max="54" width="3.6640625" style="5" hidden="1" customWidth="1"/>
    <col min="55" max="55" width="4.1640625" style="6" customWidth="1"/>
    <col min="56" max="56" width="5" style="5" customWidth="1"/>
    <col min="57" max="57" width="6.08203125" style="7" customWidth="1"/>
    <col min="58" max="58" width="5.83203125" style="7" customWidth="1"/>
    <col min="59" max="59" width="5.4140625" style="7" customWidth="1"/>
    <col min="60" max="60" width="6" style="1" customWidth="1"/>
    <col min="61" max="61" width="8.83203125" style="1" customWidth="1"/>
    <col min="62" max="16384" width="8.83203125" style="1"/>
  </cols>
  <sheetData>
    <row r="1" spans="1:60" ht="20.25" customHeight="1" x14ac:dyDescent="0.25">
      <c r="A1" s="43" t="s">
        <v>0</v>
      </c>
      <c r="B1" s="43"/>
      <c r="C1" s="43"/>
      <c r="D1" s="43"/>
      <c r="E1" s="43"/>
      <c r="F1" s="43"/>
      <c r="G1" s="43"/>
      <c r="H1" s="4"/>
      <c r="I1" s="13"/>
      <c r="J1" s="13"/>
      <c r="K1" s="13"/>
      <c r="L1" s="13"/>
      <c r="M1" s="13"/>
      <c r="N1" s="13"/>
      <c r="O1" s="13"/>
      <c r="P1" s="13"/>
      <c r="Q1" s="13"/>
      <c r="R1" s="38" t="s">
        <v>1</v>
      </c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</row>
    <row r="2" spans="1:60" ht="20.25" customHeight="1" x14ac:dyDescent="0.25">
      <c r="A2" s="39" t="s">
        <v>2</v>
      </c>
      <c r="B2" s="39"/>
      <c r="C2" s="39"/>
      <c r="D2" s="39"/>
      <c r="E2" s="39"/>
      <c r="F2" s="39"/>
      <c r="G2" s="39"/>
      <c r="H2" s="25"/>
      <c r="I2" s="14"/>
      <c r="J2" s="14"/>
      <c r="K2" s="14"/>
      <c r="L2" s="14"/>
      <c r="M2" s="14"/>
      <c r="N2" s="14"/>
      <c r="O2" s="14"/>
      <c r="P2" s="14"/>
      <c r="Q2" s="14"/>
      <c r="R2" s="39" t="s">
        <v>3</v>
      </c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</row>
    <row r="3" spans="1:60" ht="20.25" customHeight="1" x14ac:dyDescent="0.25">
      <c r="A3" s="2"/>
      <c r="B3" s="2"/>
      <c r="C3" s="2"/>
      <c r="D3" s="2"/>
      <c r="E3" s="2"/>
      <c r="F3" s="25"/>
      <c r="G3" s="25"/>
      <c r="H3" s="25"/>
      <c r="I3" s="3"/>
      <c r="J3" s="3"/>
      <c r="K3" s="3"/>
      <c r="L3" s="3"/>
      <c r="M3" s="3"/>
      <c r="N3" s="3"/>
      <c r="O3" s="3"/>
      <c r="P3" s="3"/>
      <c r="Q3" s="3"/>
      <c r="R3" s="40" t="s">
        <v>4</v>
      </c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</row>
    <row r="4" spans="1:60" ht="6" customHeight="1" x14ac:dyDescent="0.25">
      <c r="A4" s="4"/>
      <c r="B4" s="4"/>
      <c r="C4" s="4"/>
      <c r="D4" s="4"/>
      <c r="E4" s="26"/>
      <c r="F4" s="27"/>
      <c r="G4" s="27"/>
      <c r="H4" s="27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E4" s="28"/>
      <c r="BF4" s="28"/>
      <c r="BG4" s="28"/>
      <c r="BH4" s="29"/>
    </row>
    <row r="5" spans="1:60" ht="18.75" customHeight="1" x14ac:dyDescent="0.25">
      <c r="A5" s="35" t="s">
        <v>5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5"/>
      <c r="BH5" s="35"/>
    </row>
    <row r="6" spans="1:60" ht="18" customHeight="1" x14ac:dyDescent="0.25">
      <c r="A6" s="35" t="s">
        <v>6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</row>
    <row r="7" spans="1:60" ht="6" customHeight="1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H7" s="7"/>
    </row>
    <row r="8" spans="1:60" ht="19.5" customHeight="1" x14ac:dyDescent="0.25">
      <c r="A8" s="42" t="s">
        <v>31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</row>
    <row r="9" spans="1:60" ht="19.5" customHeight="1" x14ac:dyDescent="0.25">
      <c r="A9" s="42" t="s">
        <v>32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</row>
    <row r="10" spans="1:60" ht="8.25" customHeight="1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</row>
    <row r="11" spans="1:60" s="8" customFormat="1" ht="24" customHeight="1" x14ac:dyDescent="0.25">
      <c r="A11" s="59" t="s">
        <v>33</v>
      </c>
      <c r="B11" s="55" t="s">
        <v>34</v>
      </c>
      <c r="C11" s="61" t="s">
        <v>35</v>
      </c>
      <c r="D11" s="62"/>
      <c r="E11" s="66" t="s">
        <v>36</v>
      </c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7"/>
      <c r="BB11" s="68"/>
      <c r="BC11" s="57" t="s">
        <v>37</v>
      </c>
      <c r="BD11" s="57" t="s">
        <v>38</v>
      </c>
      <c r="BE11" s="55" t="s">
        <v>39</v>
      </c>
      <c r="BF11" s="55" t="s">
        <v>40</v>
      </c>
      <c r="BG11" s="57" t="s">
        <v>41</v>
      </c>
      <c r="BH11" s="57" t="s">
        <v>42</v>
      </c>
    </row>
    <row r="12" spans="1:60" s="3" customFormat="1" ht="24" customHeight="1" x14ac:dyDescent="0.35">
      <c r="A12" s="60"/>
      <c r="B12" s="56"/>
      <c r="C12" s="63"/>
      <c r="D12" s="64"/>
      <c r="E12" s="11" t="s">
        <v>43</v>
      </c>
      <c r="F12" s="11" t="s">
        <v>44</v>
      </c>
      <c r="G12" s="11" t="s">
        <v>45</v>
      </c>
      <c r="H12" s="11" t="s">
        <v>46</v>
      </c>
      <c r="I12" s="11" t="s">
        <v>47</v>
      </c>
      <c r="J12" s="11" t="s">
        <v>48</v>
      </c>
      <c r="K12" s="11" t="s">
        <v>49</v>
      </c>
      <c r="L12" s="11" t="s">
        <v>50</v>
      </c>
      <c r="M12" s="11" t="s">
        <v>51</v>
      </c>
      <c r="N12" s="11" t="s">
        <v>52</v>
      </c>
      <c r="O12" s="11" t="s">
        <v>53</v>
      </c>
      <c r="P12" s="11" t="s">
        <v>54</v>
      </c>
      <c r="Q12" s="11" t="s">
        <v>55</v>
      </c>
      <c r="R12" s="11" t="s">
        <v>56</v>
      </c>
      <c r="S12" s="11" t="s">
        <v>57</v>
      </c>
      <c r="T12" s="11" t="s">
        <v>58</v>
      </c>
      <c r="U12" s="11" t="s">
        <v>59</v>
      </c>
      <c r="V12" s="11" t="s">
        <v>60</v>
      </c>
      <c r="W12" s="11" t="s">
        <v>61</v>
      </c>
      <c r="X12" s="11" t="s">
        <v>62</v>
      </c>
      <c r="Y12" s="11" t="s">
        <v>63</v>
      </c>
      <c r="Z12" s="11" t="s">
        <v>64</v>
      </c>
      <c r="AA12" s="11" t="s">
        <v>65</v>
      </c>
      <c r="AB12" s="11" t="s">
        <v>66</v>
      </c>
      <c r="AC12" s="11" t="s">
        <v>67</v>
      </c>
      <c r="AD12" s="11" t="s">
        <v>68</v>
      </c>
      <c r="AE12" s="11" t="s">
        <v>69</v>
      </c>
      <c r="AF12" s="11" t="s">
        <v>70</v>
      </c>
      <c r="AG12" s="11" t="s">
        <v>71</v>
      </c>
      <c r="AH12" s="11" t="s">
        <v>72</v>
      </c>
      <c r="AI12" s="11" t="s">
        <v>73</v>
      </c>
      <c r="AJ12" s="11" t="s">
        <v>74</v>
      </c>
      <c r="AK12" s="11" t="s">
        <v>75</v>
      </c>
      <c r="AL12" s="11" t="s">
        <v>76</v>
      </c>
      <c r="AM12" s="11" t="s">
        <v>77</v>
      </c>
      <c r="AN12" s="11" t="s">
        <v>78</v>
      </c>
      <c r="AO12" s="11" t="s">
        <v>79</v>
      </c>
      <c r="AP12" s="11" t="s">
        <v>80</v>
      </c>
      <c r="AQ12" s="11" t="s">
        <v>81</v>
      </c>
      <c r="AR12" s="11" t="s">
        <v>82</v>
      </c>
      <c r="AS12" s="11" t="s">
        <v>83</v>
      </c>
      <c r="AT12" s="11" t="s">
        <v>84</v>
      </c>
      <c r="AU12" s="11" t="s">
        <v>85</v>
      </c>
      <c r="AV12" s="11" t="s">
        <v>86</v>
      </c>
      <c r="AW12" s="11" t="s">
        <v>87</v>
      </c>
      <c r="AX12" s="11" t="s">
        <v>88</v>
      </c>
      <c r="AY12" s="11" t="s">
        <v>89</v>
      </c>
      <c r="AZ12" s="11" t="s">
        <v>90</v>
      </c>
      <c r="BA12" s="11" t="s">
        <v>91</v>
      </c>
      <c r="BB12" s="11" t="s">
        <v>92</v>
      </c>
      <c r="BC12" s="65"/>
      <c r="BD12" s="65"/>
      <c r="BE12" s="56"/>
      <c r="BF12" s="56"/>
      <c r="BG12" s="58"/>
      <c r="BH12" s="58"/>
    </row>
    <row r="13" spans="1:60" x14ac:dyDescent="0.25">
      <c r="A13" s="30">
        <v>1</v>
      </c>
      <c r="B13" s="30" t="s">
        <v>93</v>
      </c>
      <c r="C13" s="31" t="s">
        <v>94</v>
      </c>
      <c r="D13" s="32" t="s">
        <v>95</v>
      </c>
      <c r="E13" s="30">
        <v>2</v>
      </c>
      <c r="F13" s="30">
        <v>4</v>
      </c>
      <c r="G13" s="30">
        <v>2.5</v>
      </c>
      <c r="H13" s="30">
        <v>2</v>
      </c>
      <c r="I13" s="30">
        <v>3.5</v>
      </c>
      <c r="J13" s="30">
        <v>3</v>
      </c>
      <c r="K13" s="30">
        <v>3.5</v>
      </c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>
        <v>2.8599998950958252</v>
      </c>
      <c r="BD13" s="30">
        <v>86</v>
      </c>
      <c r="BE13" s="30" t="s">
        <v>14</v>
      </c>
      <c r="BF13" s="30" t="s">
        <v>25</v>
      </c>
      <c r="BG13" s="30" t="s">
        <v>14</v>
      </c>
      <c r="BH13" s="30"/>
    </row>
    <row r="14" spans="1:60" x14ac:dyDescent="0.25">
      <c r="A14" s="30">
        <v>2</v>
      </c>
      <c r="B14" s="30" t="s">
        <v>96</v>
      </c>
      <c r="C14" s="31" t="s">
        <v>97</v>
      </c>
      <c r="D14" s="32" t="s">
        <v>95</v>
      </c>
      <c r="E14" s="30">
        <v>3.5</v>
      </c>
      <c r="F14" s="30"/>
      <c r="G14" s="30">
        <v>2.5</v>
      </c>
      <c r="H14" s="30">
        <v>2</v>
      </c>
      <c r="I14" s="30">
        <v>3</v>
      </c>
      <c r="J14" s="30">
        <v>2.5</v>
      </c>
      <c r="K14" s="30">
        <v>3</v>
      </c>
      <c r="L14" s="30">
        <v>3</v>
      </c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>
        <v>2.7899999618530273</v>
      </c>
      <c r="BD14" s="30">
        <v>86</v>
      </c>
      <c r="BE14" s="30" t="s">
        <v>14</v>
      </c>
      <c r="BF14" s="30" t="s">
        <v>25</v>
      </c>
      <c r="BG14" s="30" t="s">
        <v>14</v>
      </c>
      <c r="BH14" s="30"/>
    </row>
    <row r="15" spans="1:60" x14ac:dyDescent="0.25">
      <c r="A15" s="30">
        <v>3</v>
      </c>
      <c r="B15" s="30" t="s">
        <v>98</v>
      </c>
      <c r="C15" s="31" t="s">
        <v>99</v>
      </c>
      <c r="D15" s="32" t="s">
        <v>100</v>
      </c>
      <c r="E15" s="30">
        <v>4</v>
      </c>
      <c r="F15" s="30">
        <v>4</v>
      </c>
      <c r="G15" s="30">
        <v>2.5</v>
      </c>
      <c r="H15" s="30">
        <v>3.5</v>
      </c>
      <c r="I15" s="30">
        <v>4</v>
      </c>
      <c r="J15" s="30">
        <v>3.5</v>
      </c>
      <c r="K15" s="30">
        <v>4</v>
      </c>
      <c r="L15" s="30">
        <v>2.5</v>
      </c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>
        <v>3.5</v>
      </c>
      <c r="BD15" s="30">
        <v>98</v>
      </c>
      <c r="BE15" s="30" t="s">
        <v>12</v>
      </c>
      <c r="BF15" s="30" t="s">
        <v>101</v>
      </c>
      <c r="BG15" s="30" t="s">
        <v>12</v>
      </c>
      <c r="BH15" s="30"/>
    </row>
    <row r="16" spans="1:60" x14ac:dyDescent="0.25">
      <c r="A16" s="30">
        <v>4</v>
      </c>
      <c r="B16" s="30" t="s">
        <v>102</v>
      </c>
      <c r="C16" s="31" t="s">
        <v>103</v>
      </c>
      <c r="D16" s="32" t="s">
        <v>104</v>
      </c>
      <c r="E16" s="30"/>
      <c r="F16" s="30"/>
      <c r="G16" s="30">
        <v>2</v>
      </c>
      <c r="H16" s="30">
        <v>0</v>
      </c>
      <c r="I16" s="30">
        <v>3</v>
      </c>
      <c r="J16" s="30">
        <v>2</v>
      </c>
      <c r="K16" s="30">
        <v>2</v>
      </c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>
        <v>1.690000057220459</v>
      </c>
      <c r="BD16" s="30">
        <v>79</v>
      </c>
      <c r="BE16" s="30" t="s">
        <v>18</v>
      </c>
      <c r="BF16" s="30" t="s">
        <v>14</v>
      </c>
      <c r="BG16" s="30" t="s">
        <v>105</v>
      </c>
      <c r="BH16" s="30"/>
    </row>
    <row r="17" spans="1:60" x14ac:dyDescent="0.25">
      <c r="A17" s="30">
        <v>5</v>
      </c>
      <c r="B17" s="30" t="s">
        <v>106</v>
      </c>
      <c r="C17" s="31" t="s">
        <v>107</v>
      </c>
      <c r="D17" s="32" t="s">
        <v>108</v>
      </c>
      <c r="E17" s="30"/>
      <c r="F17" s="30"/>
      <c r="G17" s="30">
        <v>1.5</v>
      </c>
      <c r="H17" s="30">
        <v>0</v>
      </c>
      <c r="I17" s="30">
        <v>2.5</v>
      </c>
      <c r="J17" s="30">
        <v>0</v>
      </c>
      <c r="K17" s="30">
        <v>0</v>
      </c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>
        <v>0.62000000476837158</v>
      </c>
      <c r="BD17" s="30">
        <v>50</v>
      </c>
      <c r="BE17" s="30" t="s">
        <v>18</v>
      </c>
      <c r="BF17" s="30" t="s">
        <v>16</v>
      </c>
      <c r="BG17" s="30" t="s">
        <v>105</v>
      </c>
      <c r="BH17" s="30"/>
    </row>
    <row r="18" spans="1:60" x14ac:dyDescent="0.25">
      <c r="A18" s="30">
        <v>6</v>
      </c>
      <c r="B18" s="30" t="s">
        <v>109</v>
      </c>
      <c r="C18" s="31" t="s">
        <v>110</v>
      </c>
      <c r="D18" s="32" t="s">
        <v>111</v>
      </c>
      <c r="E18" s="30">
        <v>2</v>
      </c>
      <c r="F18" s="30">
        <v>4</v>
      </c>
      <c r="G18" s="30">
        <v>2</v>
      </c>
      <c r="H18" s="30">
        <v>2.5</v>
      </c>
      <c r="I18" s="30">
        <v>3.5</v>
      </c>
      <c r="J18" s="30">
        <v>2.5</v>
      </c>
      <c r="K18" s="30">
        <v>3</v>
      </c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>
        <v>2.7200000286102295</v>
      </c>
      <c r="BD18" s="30">
        <v>81</v>
      </c>
      <c r="BE18" s="30" t="s">
        <v>14</v>
      </c>
      <c r="BF18" s="30" t="s">
        <v>25</v>
      </c>
      <c r="BG18" s="30" t="s">
        <v>14</v>
      </c>
      <c r="BH18" s="30"/>
    </row>
    <row r="19" spans="1:60" x14ac:dyDescent="0.25">
      <c r="A19" s="30">
        <v>7</v>
      </c>
      <c r="B19" s="30" t="s">
        <v>112</v>
      </c>
      <c r="C19" s="31" t="s">
        <v>113</v>
      </c>
      <c r="D19" s="32" t="s">
        <v>114</v>
      </c>
      <c r="E19" s="30">
        <v>3</v>
      </c>
      <c r="F19" s="30">
        <v>4</v>
      </c>
      <c r="G19" s="30">
        <v>3</v>
      </c>
      <c r="H19" s="30">
        <v>3</v>
      </c>
      <c r="I19" s="30">
        <v>3.5</v>
      </c>
      <c r="J19" s="30">
        <v>3</v>
      </c>
      <c r="K19" s="30">
        <v>3.5</v>
      </c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>
        <v>3.25</v>
      </c>
      <c r="BD19" s="30">
        <v>57</v>
      </c>
      <c r="BE19" s="30" t="s">
        <v>12</v>
      </c>
      <c r="BF19" s="30" t="s">
        <v>16</v>
      </c>
      <c r="BG19" s="30" t="s">
        <v>105</v>
      </c>
      <c r="BH19" s="30"/>
    </row>
    <row r="20" spans="1:60" x14ac:dyDescent="0.25">
      <c r="A20" s="30">
        <v>8</v>
      </c>
      <c r="B20" s="30" t="s">
        <v>115</v>
      </c>
      <c r="C20" s="31" t="s">
        <v>116</v>
      </c>
      <c r="D20" s="32" t="s">
        <v>117</v>
      </c>
      <c r="E20" s="30">
        <v>3</v>
      </c>
      <c r="F20" s="30"/>
      <c r="G20" s="30">
        <v>2</v>
      </c>
      <c r="H20" s="30">
        <v>2.5</v>
      </c>
      <c r="I20" s="30">
        <v>3</v>
      </c>
      <c r="J20" s="30">
        <v>3</v>
      </c>
      <c r="K20" s="30">
        <v>0</v>
      </c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>
        <v>2.2200000286102295</v>
      </c>
      <c r="BD20" s="30">
        <v>84</v>
      </c>
      <c r="BE20" s="30" t="s">
        <v>16</v>
      </c>
      <c r="BF20" s="30" t="s">
        <v>25</v>
      </c>
      <c r="BG20" s="30" t="s">
        <v>105</v>
      </c>
      <c r="BH20" s="30"/>
    </row>
    <row r="21" spans="1:60" x14ac:dyDescent="0.25">
      <c r="A21" s="30">
        <v>9</v>
      </c>
      <c r="B21" s="30" t="s">
        <v>118</v>
      </c>
      <c r="C21" s="31" t="s">
        <v>119</v>
      </c>
      <c r="D21" s="32" t="s">
        <v>120</v>
      </c>
      <c r="E21" s="30"/>
      <c r="F21" s="30"/>
      <c r="G21" s="30">
        <v>3</v>
      </c>
      <c r="H21" s="30">
        <v>2</v>
      </c>
      <c r="I21" s="30">
        <v>3.5</v>
      </c>
      <c r="J21" s="30">
        <v>3</v>
      </c>
      <c r="K21" s="30">
        <v>2</v>
      </c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>
        <v>2.619999885559082</v>
      </c>
      <c r="BD21" s="30">
        <v>86</v>
      </c>
      <c r="BE21" s="30" t="s">
        <v>14</v>
      </c>
      <c r="BF21" s="30" t="s">
        <v>25</v>
      </c>
      <c r="BG21" s="30" t="s">
        <v>14</v>
      </c>
      <c r="BH21" s="30"/>
    </row>
    <row r="22" spans="1:60" x14ac:dyDescent="0.25">
      <c r="A22" s="30">
        <v>10</v>
      </c>
      <c r="B22" s="30" t="s">
        <v>121</v>
      </c>
      <c r="C22" s="31" t="s">
        <v>122</v>
      </c>
      <c r="D22" s="32" t="s">
        <v>120</v>
      </c>
      <c r="E22" s="30">
        <v>3</v>
      </c>
      <c r="F22" s="30">
        <v>3</v>
      </c>
      <c r="G22" s="30">
        <v>0</v>
      </c>
      <c r="H22" s="30">
        <v>0</v>
      </c>
      <c r="I22" s="30">
        <v>3.5</v>
      </c>
      <c r="J22" s="30">
        <v>3</v>
      </c>
      <c r="K22" s="30">
        <v>3.5</v>
      </c>
      <c r="L22" s="30">
        <v>0</v>
      </c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>
        <v>1.9800000190734863</v>
      </c>
      <c r="BD22" s="30">
        <v>82</v>
      </c>
      <c r="BE22" s="30" t="s">
        <v>18</v>
      </c>
      <c r="BF22" s="30" t="s">
        <v>25</v>
      </c>
      <c r="BG22" s="30" t="s">
        <v>105</v>
      </c>
      <c r="BH22" s="30"/>
    </row>
    <row r="23" spans="1:60" x14ac:dyDescent="0.25">
      <c r="A23" s="30">
        <v>11</v>
      </c>
      <c r="B23" s="30" t="s">
        <v>123</v>
      </c>
      <c r="C23" s="31" t="s">
        <v>124</v>
      </c>
      <c r="D23" s="32" t="s">
        <v>125</v>
      </c>
      <c r="E23" s="30">
        <v>4</v>
      </c>
      <c r="F23" s="30">
        <v>3</v>
      </c>
      <c r="G23" s="30">
        <v>2.5</v>
      </c>
      <c r="H23" s="30">
        <v>3</v>
      </c>
      <c r="I23" s="30">
        <v>4</v>
      </c>
      <c r="J23" s="30">
        <v>3</v>
      </c>
      <c r="K23" s="30">
        <v>3</v>
      </c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>
        <v>3.2200000286102295</v>
      </c>
      <c r="BD23" s="30">
        <v>80</v>
      </c>
      <c r="BE23" s="30" t="s">
        <v>12</v>
      </c>
      <c r="BF23" s="30" t="s">
        <v>25</v>
      </c>
      <c r="BG23" s="30" t="s">
        <v>12</v>
      </c>
      <c r="BH23" s="30"/>
    </row>
    <row r="24" spans="1:60" x14ac:dyDescent="0.25">
      <c r="A24" s="30">
        <v>12</v>
      </c>
      <c r="B24" s="30" t="s">
        <v>126</v>
      </c>
      <c r="C24" s="31" t="s">
        <v>97</v>
      </c>
      <c r="D24" s="32" t="s">
        <v>127</v>
      </c>
      <c r="E24" s="30">
        <v>3</v>
      </c>
      <c r="F24" s="30">
        <v>3.5</v>
      </c>
      <c r="G24" s="30">
        <v>3</v>
      </c>
      <c r="H24" s="30">
        <v>1.5</v>
      </c>
      <c r="I24" s="30">
        <v>3</v>
      </c>
      <c r="J24" s="30">
        <v>2.5</v>
      </c>
      <c r="K24" s="30">
        <v>2.5</v>
      </c>
      <c r="L24" s="30">
        <v>3</v>
      </c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>
        <v>2.690000057220459</v>
      </c>
      <c r="BD24" s="30">
        <v>86</v>
      </c>
      <c r="BE24" s="30" t="s">
        <v>14</v>
      </c>
      <c r="BF24" s="30" t="s">
        <v>25</v>
      </c>
      <c r="BG24" s="30" t="s">
        <v>14</v>
      </c>
      <c r="BH24" s="30"/>
    </row>
    <row r="25" spans="1:60" x14ac:dyDescent="0.25">
      <c r="A25" s="30">
        <v>13</v>
      </c>
      <c r="B25" s="30" t="s">
        <v>128</v>
      </c>
      <c r="C25" s="31" t="s">
        <v>129</v>
      </c>
      <c r="D25" s="32" t="s">
        <v>130</v>
      </c>
      <c r="E25" s="30"/>
      <c r="F25" s="30"/>
      <c r="G25" s="30">
        <v>2</v>
      </c>
      <c r="H25" s="30">
        <v>0</v>
      </c>
      <c r="I25" s="30">
        <v>3</v>
      </c>
      <c r="J25" s="30">
        <v>3</v>
      </c>
      <c r="K25" s="30">
        <v>3</v>
      </c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0"/>
      <c r="AY25" s="30"/>
      <c r="AZ25" s="30"/>
      <c r="BA25" s="30"/>
      <c r="BB25" s="30"/>
      <c r="BC25" s="30">
        <v>2.1500000953674316</v>
      </c>
      <c r="BD25" s="30">
        <v>84</v>
      </c>
      <c r="BE25" s="30" t="s">
        <v>16</v>
      </c>
      <c r="BF25" s="30" t="s">
        <v>25</v>
      </c>
      <c r="BG25" s="30" t="s">
        <v>105</v>
      </c>
      <c r="BH25" s="30"/>
    </row>
    <row r="26" spans="1:60" x14ac:dyDescent="0.25">
      <c r="A26" s="30">
        <v>14</v>
      </c>
      <c r="B26" s="30" t="s">
        <v>131</v>
      </c>
      <c r="C26" s="31" t="s">
        <v>132</v>
      </c>
      <c r="D26" s="32" t="s">
        <v>130</v>
      </c>
      <c r="E26" s="30">
        <v>2.5</v>
      </c>
      <c r="F26" s="30">
        <v>2</v>
      </c>
      <c r="G26" s="30">
        <v>3</v>
      </c>
      <c r="H26" s="30">
        <v>0</v>
      </c>
      <c r="I26" s="30">
        <v>3.5</v>
      </c>
      <c r="J26" s="30">
        <v>3</v>
      </c>
      <c r="K26" s="30">
        <v>3</v>
      </c>
      <c r="L26" s="30">
        <v>2.5</v>
      </c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0"/>
      <c r="AY26" s="30"/>
      <c r="AZ26" s="30"/>
      <c r="BA26" s="30"/>
      <c r="BB26" s="30"/>
      <c r="BC26" s="30">
        <v>2.380000114440918</v>
      </c>
      <c r="BD26" s="30">
        <v>61</v>
      </c>
      <c r="BE26" s="30" t="s">
        <v>16</v>
      </c>
      <c r="BF26" s="30" t="s">
        <v>16</v>
      </c>
      <c r="BG26" s="30" t="s">
        <v>105</v>
      </c>
      <c r="BH26" s="30"/>
    </row>
    <row r="27" spans="1:60" x14ac:dyDescent="0.25">
      <c r="A27" s="30">
        <v>15</v>
      </c>
      <c r="B27" s="30" t="s">
        <v>133</v>
      </c>
      <c r="C27" s="31" t="s">
        <v>134</v>
      </c>
      <c r="D27" s="32" t="s">
        <v>130</v>
      </c>
      <c r="E27" s="30">
        <v>3</v>
      </c>
      <c r="F27" s="30">
        <v>4</v>
      </c>
      <c r="G27" s="30">
        <v>3</v>
      </c>
      <c r="H27" s="30">
        <v>3</v>
      </c>
      <c r="I27" s="30">
        <v>3</v>
      </c>
      <c r="J27" s="30">
        <v>3</v>
      </c>
      <c r="K27" s="30">
        <v>3</v>
      </c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>
        <v>3.1099998950958252</v>
      </c>
      <c r="BD27" s="30">
        <v>86</v>
      </c>
      <c r="BE27" s="30" t="s">
        <v>14</v>
      </c>
      <c r="BF27" s="30" t="s">
        <v>25</v>
      </c>
      <c r="BG27" s="30" t="s">
        <v>14</v>
      </c>
      <c r="BH27" s="30"/>
    </row>
    <row r="28" spans="1:60" x14ac:dyDescent="0.25">
      <c r="A28" s="30">
        <v>16</v>
      </c>
      <c r="B28" s="30" t="s">
        <v>135</v>
      </c>
      <c r="C28" s="31" t="s">
        <v>136</v>
      </c>
      <c r="D28" s="32" t="s">
        <v>130</v>
      </c>
      <c r="E28" s="30">
        <v>3</v>
      </c>
      <c r="F28" s="30"/>
      <c r="G28" s="30">
        <v>3</v>
      </c>
      <c r="H28" s="30">
        <v>2.5</v>
      </c>
      <c r="I28" s="30">
        <v>4</v>
      </c>
      <c r="J28" s="30">
        <v>4</v>
      </c>
      <c r="K28" s="30">
        <v>3</v>
      </c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>
        <v>3.2200000286102295</v>
      </c>
      <c r="BD28" s="30">
        <v>80</v>
      </c>
      <c r="BE28" s="30" t="s">
        <v>12</v>
      </c>
      <c r="BF28" s="30" t="s">
        <v>25</v>
      </c>
      <c r="BG28" s="30" t="s">
        <v>12</v>
      </c>
      <c r="BH28" s="30"/>
    </row>
    <row r="29" spans="1:60" x14ac:dyDescent="0.25">
      <c r="A29" s="30">
        <v>17</v>
      </c>
      <c r="B29" s="30" t="s">
        <v>137</v>
      </c>
      <c r="C29" s="31" t="s">
        <v>138</v>
      </c>
      <c r="D29" s="32" t="s">
        <v>139</v>
      </c>
      <c r="E29" s="30"/>
      <c r="F29" s="30">
        <v>3.5</v>
      </c>
      <c r="G29" s="30">
        <v>2.5</v>
      </c>
      <c r="H29" s="30">
        <v>0</v>
      </c>
      <c r="I29" s="30">
        <v>2</v>
      </c>
      <c r="J29" s="30">
        <v>2</v>
      </c>
      <c r="K29" s="30">
        <v>2</v>
      </c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>
        <v>1.8700000047683716</v>
      </c>
      <c r="BD29" s="30">
        <v>74</v>
      </c>
      <c r="BE29" s="30" t="s">
        <v>18</v>
      </c>
      <c r="BF29" s="30" t="s">
        <v>14</v>
      </c>
      <c r="BG29" s="30" t="s">
        <v>105</v>
      </c>
      <c r="BH29" s="30"/>
    </row>
    <row r="30" spans="1:60" x14ac:dyDescent="0.25">
      <c r="A30" s="30">
        <v>18</v>
      </c>
      <c r="B30" s="30" t="s">
        <v>140</v>
      </c>
      <c r="C30" s="31" t="s">
        <v>141</v>
      </c>
      <c r="D30" s="32" t="s">
        <v>139</v>
      </c>
      <c r="E30" s="30">
        <v>2.5</v>
      </c>
      <c r="F30" s="30"/>
      <c r="G30" s="30">
        <v>2</v>
      </c>
      <c r="H30" s="30">
        <v>2.5</v>
      </c>
      <c r="I30" s="30">
        <v>3</v>
      </c>
      <c r="J30" s="30">
        <v>3</v>
      </c>
      <c r="K30" s="30">
        <v>2</v>
      </c>
      <c r="L30" s="30">
        <v>0</v>
      </c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>
        <v>2.1099998950958252</v>
      </c>
      <c r="BD30" s="30">
        <v>81</v>
      </c>
      <c r="BE30" s="30" t="s">
        <v>16</v>
      </c>
      <c r="BF30" s="30" t="s">
        <v>25</v>
      </c>
      <c r="BG30" s="30" t="s">
        <v>105</v>
      </c>
      <c r="BH30" s="30"/>
    </row>
    <row r="31" spans="1:60" x14ac:dyDescent="0.25">
      <c r="A31" s="30">
        <v>19</v>
      </c>
      <c r="B31" s="30" t="s">
        <v>142</v>
      </c>
      <c r="C31" s="31" t="s">
        <v>143</v>
      </c>
      <c r="D31" s="32" t="s">
        <v>144</v>
      </c>
      <c r="E31" s="30">
        <v>3</v>
      </c>
      <c r="F31" s="30">
        <v>4</v>
      </c>
      <c r="G31" s="30">
        <v>2.5</v>
      </c>
      <c r="H31" s="30">
        <v>3</v>
      </c>
      <c r="I31" s="30">
        <v>3</v>
      </c>
      <c r="J31" s="30">
        <v>3.5</v>
      </c>
      <c r="K31" s="30">
        <v>3</v>
      </c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0"/>
      <c r="AY31" s="30"/>
      <c r="AZ31" s="30"/>
      <c r="BA31" s="30"/>
      <c r="BB31" s="30"/>
      <c r="BC31" s="30">
        <v>3.1400001049041748</v>
      </c>
      <c r="BD31" s="30">
        <v>86</v>
      </c>
      <c r="BE31" s="30" t="s">
        <v>14</v>
      </c>
      <c r="BF31" s="30" t="s">
        <v>25</v>
      </c>
      <c r="BG31" s="30" t="s">
        <v>14</v>
      </c>
      <c r="BH31" s="30"/>
    </row>
    <row r="32" spans="1:60" x14ac:dyDescent="0.25">
      <c r="A32" s="30">
        <v>20</v>
      </c>
      <c r="B32" s="30" t="s">
        <v>145</v>
      </c>
      <c r="C32" s="31" t="s">
        <v>146</v>
      </c>
      <c r="D32" s="32" t="s">
        <v>147</v>
      </c>
      <c r="E32" s="30">
        <v>4</v>
      </c>
      <c r="F32" s="30"/>
      <c r="G32" s="30">
        <v>3</v>
      </c>
      <c r="H32" s="30">
        <v>3</v>
      </c>
      <c r="I32" s="30">
        <v>3.5</v>
      </c>
      <c r="J32" s="30">
        <v>3</v>
      </c>
      <c r="K32" s="30">
        <v>2.5</v>
      </c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>
        <v>3.1600000858306885</v>
      </c>
      <c r="BD32" s="30">
        <v>86</v>
      </c>
      <c r="BE32" s="30" t="s">
        <v>14</v>
      </c>
      <c r="BF32" s="30" t="s">
        <v>25</v>
      </c>
      <c r="BG32" s="30" t="s">
        <v>14</v>
      </c>
      <c r="BH32" s="30"/>
    </row>
    <row r="33" spans="1:60" x14ac:dyDescent="0.25">
      <c r="A33" s="30">
        <v>21</v>
      </c>
      <c r="B33" s="30" t="s">
        <v>148</v>
      </c>
      <c r="C33" s="31" t="s">
        <v>149</v>
      </c>
      <c r="D33" s="32" t="s">
        <v>150</v>
      </c>
      <c r="E33" s="30">
        <v>3</v>
      </c>
      <c r="F33" s="30"/>
      <c r="G33" s="30">
        <v>1.5</v>
      </c>
      <c r="H33" s="30">
        <v>2</v>
      </c>
      <c r="I33" s="30">
        <v>3</v>
      </c>
      <c r="J33" s="30">
        <v>3</v>
      </c>
      <c r="K33" s="30">
        <v>3</v>
      </c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>
        <v>2.630000114440918</v>
      </c>
      <c r="BD33" s="30">
        <v>80</v>
      </c>
      <c r="BE33" s="30" t="s">
        <v>14</v>
      </c>
      <c r="BF33" s="30" t="s">
        <v>25</v>
      </c>
      <c r="BG33" s="30" t="s">
        <v>14</v>
      </c>
      <c r="BH33" s="30"/>
    </row>
    <row r="34" spans="1:60" x14ac:dyDescent="0.25">
      <c r="A34" s="30">
        <v>22</v>
      </c>
      <c r="B34" s="30" t="s">
        <v>151</v>
      </c>
      <c r="C34" s="31" t="s">
        <v>152</v>
      </c>
      <c r="D34" s="32" t="s">
        <v>150</v>
      </c>
      <c r="E34" s="30">
        <v>4</v>
      </c>
      <c r="F34" s="30">
        <v>4</v>
      </c>
      <c r="G34" s="30">
        <v>3.5</v>
      </c>
      <c r="H34" s="30">
        <v>3</v>
      </c>
      <c r="I34" s="30">
        <v>4</v>
      </c>
      <c r="J34" s="30">
        <v>3.5</v>
      </c>
      <c r="K34" s="30">
        <v>4</v>
      </c>
      <c r="L34" s="30">
        <v>3</v>
      </c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>
        <v>3.5999999046325684</v>
      </c>
      <c r="BD34" s="30">
        <v>100</v>
      </c>
      <c r="BE34" s="30" t="s">
        <v>101</v>
      </c>
      <c r="BF34" s="30" t="s">
        <v>101</v>
      </c>
      <c r="BG34" s="30" t="s">
        <v>101</v>
      </c>
      <c r="BH34" s="30"/>
    </row>
    <row r="35" spans="1:60" x14ac:dyDescent="0.25">
      <c r="A35" s="30">
        <v>23</v>
      </c>
      <c r="B35" s="30" t="s">
        <v>153</v>
      </c>
      <c r="C35" s="31" t="s">
        <v>154</v>
      </c>
      <c r="D35" s="32" t="s">
        <v>155</v>
      </c>
      <c r="E35" s="30"/>
      <c r="F35" s="30">
        <v>3.5</v>
      </c>
      <c r="G35" s="30">
        <v>3</v>
      </c>
      <c r="H35" s="30">
        <v>2.5</v>
      </c>
      <c r="I35" s="30">
        <v>3.5</v>
      </c>
      <c r="J35" s="30">
        <v>2.5</v>
      </c>
      <c r="K35" s="30">
        <v>2.5</v>
      </c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>
        <v>2.8299999237060547</v>
      </c>
      <c r="BD35" s="30">
        <v>65</v>
      </c>
      <c r="BE35" s="30" t="s">
        <v>14</v>
      </c>
      <c r="BF35" s="30" t="s">
        <v>16</v>
      </c>
      <c r="BG35" s="30" t="s">
        <v>105</v>
      </c>
      <c r="BH35" s="30"/>
    </row>
    <row r="36" spans="1:60" x14ac:dyDescent="0.25">
      <c r="A36" s="30">
        <v>24</v>
      </c>
      <c r="B36" s="30" t="s">
        <v>156</v>
      </c>
      <c r="C36" s="31" t="s">
        <v>157</v>
      </c>
      <c r="D36" s="32" t="s">
        <v>158</v>
      </c>
      <c r="E36" s="30"/>
      <c r="F36" s="30"/>
      <c r="G36" s="30">
        <v>1.5</v>
      </c>
      <c r="H36" s="30">
        <v>2</v>
      </c>
      <c r="I36" s="30">
        <v>3</v>
      </c>
      <c r="J36" s="30">
        <v>2.5</v>
      </c>
      <c r="K36" s="30">
        <v>2</v>
      </c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>
        <v>2.190000057220459</v>
      </c>
      <c r="BD36" s="30">
        <v>81</v>
      </c>
      <c r="BE36" s="30" t="s">
        <v>16</v>
      </c>
      <c r="BF36" s="30" t="s">
        <v>25</v>
      </c>
      <c r="BG36" s="30" t="s">
        <v>105</v>
      </c>
      <c r="BH36" s="30"/>
    </row>
    <row r="37" spans="1:60" x14ac:dyDescent="0.25">
      <c r="A37" s="30">
        <v>25</v>
      </c>
      <c r="B37" s="30" t="s">
        <v>159</v>
      </c>
      <c r="C37" s="31" t="s">
        <v>160</v>
      </c>
      <c r="D37" s="32" t="s">
        <v>158</v>
      </c>
      <c r="E37" s="30">
        <v>3</v>
      </c>
      <c r="F37" s="30">
        <v>3</v>
      </c>
      <c r="G37" s="30">
        <v>2.5</v>
      </c>
      <c r="H37" s="30">
        <v>1.5</v>
      </c>
      <c r="I37" s="30">
        <v>4</v>
      </c>
      <c r="J37" s="30">
        <v>2</v>
      </c>
      <c r="K37" s="30">
        <v>1.5</v>
      </c>
      <c r="L37" s="30">
        <v>3</v>
      </c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>
        <v>2.4800000190734863</v>
      </c>
      <c r="BD37" s="30">
        <v>81</v>
      </c>
      <c r="BE37" s="30" t="s">
        <v>16</v>
      </c>
      <c r="BF37" s="30" t="s">
        <v>25</v>
      </c>
      <c r="BG37" s="30" t="s">
        <v>105</v>
      </c>
      <c r="BH37" s="30"/>
    </row>
    <row r="38" spans="1:60" x14ac:dyDescent="0.25">
      <c r="A38" s="30">
        <v>26</v>
      </c>
      <c r="B38" s="30" t="s">
        <v>161</v>
      </c>
      <c r="C38" s="31" t="s">
        <v>162</v>
      </c>
      <c r="D38" s="32" t="s">
        <v>158</v>
      </c>
      <c r="E38" s="30">
        <v>3.5</v>
      </c>
      <c r="F38" s="30"/>
      <c r="G38" s="30">
        <v>3</v>
      </c>
      <c r="H38" s="30">
        <v>3</v>
      </c>
      <c r="I38" s="30">
        <v>3.5</v>
      </c>
      <c r="J38" s="30">
        <v>4</v>
      </c>
      <c r="K38" s="30">
        <v>3</v>
      </c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0"/>
      <c r="AY38" s="30"/>
      <c r="AZ38" s="30"/>
      <c r="BA38" s="30"/>
      <c r="BB38" s="30"/>
      <c r="BC38" s="30">
        <v>3.3399999141693115</v>
      </c>
      <c r="BD38" s="30">
        <v>88</v>
      </c>
      <c r="BE38" s="30" t="s">
        <v>12</v>
      </c>
      <c r="BF38" s="30" t="s">
        <v>25</v>
      </c>
      <c r="BG38" s="30" t="s">
        <v>12</v>
      </c>
      <c r="BH38" s="30"/>
    </row>
    <row r="39" spans="1:60" x14ac:dyDescent="0.25">
      <c r="A39" s="30">
        <v>27</v>
      </c>
      <c r="B39" s="30" t="s">
        <v>163</v>
      </c>
      <c r="C39" s="31" t="s">
        <v>164</v>
      </c>
      <c r="D39" s="32" t="s">
        <v>165</v>
      </c>
      <c r="E39" s="30">
        <v>3.5</v>
      </c>
      <c r="F39" s="30">
        <v>3.5</v>
      </c>
      <c r="G39" s="30">
        <v>3</v>
      </c>
      <c r="H39" s="30">
        <v>3.5</v>
      </c>
      <c r="I39" s="30">
        <v>4</v>
      </c>
      <c r="J39" s="30">
        <v>3.5</v>
      </c>
      <c r="K39" s="30">
        <v>2.5</v>
      </c>
      <c r="L39" s="30">
        <v>3.5</v>
      </c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  <c r="BA39" s="30"/>
      <c r="BB39" s="30"/>
      <c r="BC39" s="30">
        <v>3.3599998950958252</v>
      </c>
      <c r="BD39" s="30">
        <v>88</v>
      </c>
      <c r="BE39" s="30" t="s">
        <v>12</v>
      </c>
      <c r="BF39" s="30" t="s">
        <v>25</v>
      </c>
      <c r="BG39" s="30" t="s">
        <v>12</v>
      </c>
      <c r="BH39" s="30"/>
    </row>
    <row r="40" spans="1:60" x14ac:dyDescent="0.25">
      <c r="A40" s="30">
        <v>28</v>
      </c>
      <c r="B40" s="30" t="s">
        <v>166</v>
      </c>
      <c r="C40" s="31" t="s">
        <v>167</v>
      </c>
      <c r="D40" s="32" t="s">
        <v>168</v>
      </c>
      <c r="E40" s="30"/>
      <c r="F40" s="30"/>
      <c r="G40" s="30">
        <v>1.5</v>
      </c>
      <c r="H40" s="30">
        <v>3</v>
      </c>
      <c r="I40" s="30">
        <v>3</v>
      </c>
      <c r="J40" s="30">
        <v>3</v>
      </c>
      <c r="K40" s="30">
        <v>1.5</v>
      </c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  <c r="BA40" s="30"/>
      <c r="BB40" s="30"/>
      <c r="BC40" s="30">
        <v>2.4200000762939453</v>
      </c>
      <c r="BD40" s="30">
        <v>78</v>
      </c>
      <c r="BE40" s="30" t="s">
        <v>16</v>
      </c>
      <c r="BF40" s="30" t="s">
        <v>14</v>
      </c>
      <c r="BG40" s="30" t="s">
        <v>105</v>
      </c>
      <c r="BH40" s="30"/>
    </row>
    <row r="41" spans="1:60" x14ac:dyDescent="0.25">
      <c r="A41" s="30">
        <v>29</v>
      </c>
      <c r="B41" s="30" t="s">
        <v>169</v>
      </c>
      <c r="C41" s="31" t="s">
        <v>170</v>
      </c>
      <c r="D41" s="32" t="s">
        <v>171</v>
      </c>
      <c r="E41" s="30"/>
      <c r="F41" s="30"/>
      <c r="G41" s="30">
        <v>3.5</v>
      </c>
      <c r="H41" s="30">
        <v>2</v>
      </c>
      <c r="I41" s="30">
        <v>3</v>
      </c>
      <c r="J41" s="30">
        <v>4</v>
      </c>
      <c r="K41" s="30">
        <v>3.5</v>
      </c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>
        <v>3.190000057220459</v>
      </c>
      <c r="BD41" s="30">
        <v>86</v>
      </c>
      <c r="BE41" s="30" t="s">
        <v>14</v>
      </c>
      <c r="BF41" s="30" t="s">
        <v>25</v>
      </c>
      <c r="BG41" s="30" t="s">
        <v>14</v>
      </c>
      <c r="BH41" s="30"/>
    </row>
    <row r="42" spans="1:60" x14ac:dyDescent="0.25">
      <c r="A42" s="30">
        <v>30</v>
      </c>
      <c r="B42" s="30" t="s">
        <v>172</v>
      </c>
      <c r="C42" s="31" t="s">
        <v>173</v>
      </c>
      <c r="D42" s="32" t="s">
        <v>174</v>
      </c>
      <c r="E42" s="30">
        <v>3</v>
      </c>
      <c r="F42" s="30">
        <v>3.5</v>
      </c>
      <c r="G42" s="30">
        <v>3</v>
      </c>
      <c r="H42" s="30">
        <v>2.5</v>
      </c>
      <c r="I42" s="30">
        <v>3</v>
      </c>
      <c r="J42" s="30">
        <v>2.5</v>
      </c>
      <c r="K42" s="30">
        <v>3</v>
      </c>
      <c r="L42" s="30">
        <v>3.5</v>
      </c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  <c r="BA42" s="30"/>
      <c r="BB42" s="30"/>
      <c r="BC42" s="30">
        <v>2.9800000190734863</v>
      </c>
      <c r="BD42" s="30">
        <v>86</v>
      </c>
      <c r="BE42" s="30" t="s">
        <v>14</v>
      </c>
      <c r="BF42" s="30" t="s">
        <v>25</v>
      </c>
      <c r="BG42" s="30" t="s">
        <v>14</v>
      </c>
      <c r="BH42" s="30"/>
    </row>
    <row r="43" spans="1:60" x14ac:dyDescent="0.25">
      <c r="A43" s="30">
        <v>31</v>
      </c>
      <c r="B43" s="30" t="s">
        <v>175</v>
      </c>
      <c r="C43" s="31" t="s">
        <v>176</v>
      </c>
      <c r="D43" s="32" t="s">
        <v>177</v>
      </c>
      <c r="E43" s="30"/>
      <c r="F43" s="30"/>
      <c r="G43" s="30">
        <v>3.5</v>
      </c>
      <c r="H43" s="30">
        <v>0</v>
      </c>
      <c r="I43" s="30">
        <v>2.5</v>
      </c>
      <c r="J43" s="30">
        <v>2.5</v>
      </c>
      <c r="K43" s="30">
        <v>4</v>
      </c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  <c r="BA43" s="30"/>
      <c r="BB43" s="30"/>
      <c r="BC43" s="30">
        <v>2.4200000762939453</v>
      </c>
      <c r="BD43" s="30">
        <v>70</v>
      </c>
      <c r="BE43" s="30" t="s">
        <v>16</v>
      </c>
      <c r="BF43" s="30" t="s">
        <v>14</v>
      </c>
      <c r="BG43" s="30" t="s">
        <v>105</v>
      </c>
      <c r="BH43" s="30"/>
    </row>
    <row r="44" spans="1:60" x14ac:dyDescent="0.25">
      <c r="A44" s="30">
        <v>32</v>
      </c>
      <c r="B44" s="30" t="s">
        <v>178</v>
      </c>
      <c r="C44" s="31" t="s">
        <v>179</v>
      </c>
      <c r="D44" s="32" t="s">
        <v>180</v>
      </c>
      <c r="E44" s="30"/>
      <c r="F44" s="30"/>
      <c r="G44" s="30">
        <v>2</v>
      </c>
      <c r="H44" s="30">
        <v>0</v>
      </c>
      <c r="I44" s="30">
        <v>3</v>
      </c>
      <c r="J44" s="30">
        <v>3</v>
      </c>
      <c r="K44" s="30">
        <v>2</v>
      </c>
      <c r="L44" s="30">
        <v>3</v>
      </c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  <c r="BA44" s="30"/>
      <c r="BB44" s="30"/>
      <c r="BC44" s="30">
        <v>2.130000114440918</v>
      </c>
      <c r="BD44" s="30">
        <v>78</v>
      </c>
      <c r="BE44" s="30" t="s">
        <v>16</v>
      </c>
      <c r="BF44" s="30" t="s">
        <v>14</v>
      </c>
      <c r="BG44" s="30" t="s">
        <v>105</v>
      </c>
      <c r="BH44" s="30"/>
    </row>
    <row r="45" spans="1:60" x14ac:dyDescent="0.25">
      <c r="A45" s="30">
        <v>33</v>
      </c>
      <c r="B45" s="30" t="s">
        <v>181</v>
      </c>
      <c r="C45" s="31" t="s">
        <v>182</v>
      </c>
      <c r="D45" s="32" t="s">
        <v>183</v>
      </c>
      <c r="E45" s="30">
        <v>2.5</v>
      </c>
      <c r="F45" s="30">
        <v>4</v>
      </c>
      <c r="G45" s="30">
        <v>2</v>
      </c>
      <c r="H45" s="30">
        <v>2</v>
      </c>
      <c r="I45" s="30">
        <v>3.5</v>
      </c>
      <c r="J45" s="30">
        <v>2.5</v>
      </c>
      <c r="K45" s="30">
        <v>2.5</v>
      </c>
      <c r="L45" s="30">
        <v>3</v>
      </c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  <c r="BA45" s="30"/>
      <c r="BB45" s="30"/>
      <c r="BC45" s="30">
        <v>2.690000057220459</v>
      </c>
      <c r="BD45" s="30">
        <v>86</v>
      </c>
      <c r="BE45" s="30" t="s">
        <v>14</v>
      </c>
      <c r="BF45" s="30" t="s">
        <v>25</v>
      </c>
      <c r="BG45" s="30" t="s">
        <v>14</v>
      </c>
      <c r="BH45" s="30"/>
    </row>
    <row r="46" spans="1:60" x14ac:dyDescent="0.25">
      <c r="A46" s="30">
        <v>34</v>
      </c>
      <c r="B46" s="30" t="s">
        <v>184</v>
      </c>
      <c r="C46" s="31" t="s">
        <v>185</v>
      </c>
      <c r="D46" s="32" t="s">
        <v>186</v>
      </c>
      <c r="E46" s="30">
        <v>4</v>
      </c>
      <c r="F46" s="30">
        <v>3</v>
      </c>
      <c r="G46" s="30">
        <v>2</v>
      </c>
      <c r="H46" s="30">
        <v>2</v>
      </c>
      <c r="I46" s="30">
        <v>3.5</v>
      </c>
      <c r="J46" s="30">
        <v>0</v>
      </c>
      <c r="K46" s="30">
        <v>2.5</v>
      </c>
      <c r="L46" s="30">
        <v>0</v>
      </c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  <c r="BA46" s="30"/>
      <c r="BB46" s="30"/>
      <c r="BC46" s="30">
        <v>2.0199999809265137</v>
      </c>
      <c r="BD46" s="30">
        <v>69</v>
      </c>
      <c r="BE46" s="30" t="s">
        <v>16</v>
      </c>
      <c r="BF46" s="30" t="s">
        <v>16</v>
      </c>
      <c r="BG46" s="30" t="s">
        <v>105</v>
      </c>
      <c r="BH46" s="30"/>
    </row>
    <row r="47" spans="1:60" x14ac:dyDescent="0.25">
      <c r="A47" s="30">
        <v>35</v>
      </c>
      <c r="B47" s="30" t="s">
        <v>187</v>
      </c>
      <c r="C47" s="31" t="s">
        <v>188</v>
      </c>
      <c r="D47" s="32" t="s">
        <v>189</v>
      </c>
      <c r="E47" s="30">
        <v>3</v>
      </c>
      <c r="F47" s="30">
        <v>3.5</v>
      </c>
      <c r="G47" s="30">
        <v>2.5</v>
      </c>
      <c r="H47" s="30">
        <v>2.5</v>
      </c>
      <c r="I47" s="30">
        <v>3.5</v>
      </c>
      <c r="J47" s="30">
        <v>3</v>
      </c>
      <c r="K47" s="30">
        <v>3</v>
      </c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  <c r="BA47" s="30"/>
      <c r="BB47" s="30"/>
      <c r="BC47" s="30">
        <v>2.9700000286102295</v>
      </c>
      <c r="BD47" s="30">
        <v>86</v>
      </c>
      <c r="BE47" s="30" t="s">
        <v>14</v>
      </c>
      <c r="BF47" s="30" t="s">
        <v>25</v>
      </c>
      <c r="BG47" s="30" t="s">
        <v>14</v>
      </c>
      <c r="BH47" s="30"/>
    </row>
    <row r="48" spans="1:60" x14ac:dyDescent="0.25">
      <c r="A48" s="30">
        <v>36</v>
      </c>
      <c r="B48" s="30" t="s">
        <v>190</v>
      </c>
      <c r="C48" s="31" t="s">
        <v>191</v>
      </c>
      <c r="D48" s="32" t="s">
        <v>192</v>
      </c>
      <c r="E48" s="30">
        <v>3</v>
      </c>
      <c r="F48" s="30">
        <v>4</v>
      </c>
      <c r="G48" s="30">
        <v>2</v>
      </c>
      <c r="H48" s="30">
        <v>2</v>
      </c>
      <c r="I48" s="30">
        <v>4</v>
      </c>
      <c r="J48" s="30">
        <v>3</v>
      </c>
      <c r="K48" s="30">
        <v>3</v>
      </c>
      <c r="L48" s="30">
        <v>3</v>
      </c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  <c r="BA48" s="30"/>
      <c r="BB48" s="30"/>
      <c r="BC48" s="30">
        <v>2.9500000476837158</v>
      </c>
      <c r="BD48" s="30">
        <v>86</v>
      </c>
      <c r="BE48" s="30" t="s">
        <v>14</v>
      </c>
      <c r="BF48" s="30" t="s">
        <v>25</v>
      </c>
      <c r="BG48" s="30" t="s">
        <v>14</v>
      </c>
      <c r="BH48" s="30"/>
    </row>
    <row r="49" spans="1:60" x14ac:dyDescent="0.25">
      <c r="A49" s="30">
        <v>37</v>
      </c>
      <c r="B49" s="30" t="s">
        <v>193</v>
      </c>
      <c r="C49" s="31" t="s">
        <v>194</v>
      </c>
      <c r="D49" s="32" t="s">
        <v>192</v>
      </c>
      <c r="E49" s="30">
        <v>3</v>
      </c>
      <c r="F49" s="30"/>
      <c r="G49" s="30">
        <v>2.5</v>
      </c>
      <c r="H49" s="30">
        <v>3</v>
      </c>
      <c r="I49" s="30">
        <v>3.5</v>
      </c>
      <c r="J49" s="30">
        <v>3.5</v>
      </c>
      <c r="K49" s="30">
        <v>2.5</v>
      </c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  <c r="BA49" s="30"/>
      <c r="BB49" s="30"/>
      <c r="BC49" s="30">
        <v>3</v>
      </c>
      <c r="BD49" s="30">
        <v>86</v>
      </c>
      <c r="BE49" s="30" t="s">
        <v>14</v>
      </c>
      <c r="BF49" s="30" t="s">
        <v>25</v>
      </c>
      <c r="BG49" s="30" t="s">
        <v>14</v>
      </c>
      <c r="BH49" s="30"/>
    </row>
    <row r="50" spans="1:60" x14ac:dyDescent="0.25">
      <c r="A50" s="30">
        <v>38</v>
      </c>
      <c r="B50" s="30" t="s">
        <v>195</v>
      </c>
      <c r="C50" s="31" t="s">
        <v>196</v>
      </c>
      <c r="D50" s="32" t="s">
        <v>192</v>
      </c>
      <c r="E50" s="30">
        <v>3.5</v>
      </c>
      <c r="F50" s="30">
        <v>4</v>
      </c>
      <c r="G50" s="30">
        <v>4</v>
      </c>
      <c r="H50" s="30">
        <v>3</v>
      </c>
      <c r="I50" s="30">
        <v>3</v>
      </c>
      <c r="J50" s="30">
        <v>4</v>
      </c>
      <c r="K50" s="30">
        <v>4</v>
      </c>
      <c r="L50" s="30">
        <v>3.5</v>
      </c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0"/>
      <c r="AJ50" s="30"/>
      <c r="AK50" s="30"/>
      <c r="AL50" s="30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  <c r="BA50" s="30"/>
      <c r="BB50" s="30"/>
      <c r="BC50" s="30">
        <v>3.619999885559082</v>
      </c>
      <c r="BD50" s="30">
        <v>90</v>
      </c>
      <c r="BE50" s="30" t="s">
        <v>101</v>
      </c>
      <c r="BF50" s="30" t="s">
        <v>101</v>
      </c>
      <c r="BG50" s="30" t="s">
        <v>101</v>
      </c>
      <c r="BH50" s="30"/>
    </row>
    <row r="51" spans="1:60" x14ac:dyDescent="0.25">
      <c r="A51" s="30">
        <v>39</v>
      </c>
      <c r="B51" s="30" t="s">
        <v>197</v>
      </c>
      <c r="C51" s="31" t="s">
        <v>198</v>
      </c>
      <c r="D51" s="32" t="s">
        <v>199</v>
      </c>
      <c r="E51" s="30">
        <v>2</v>
      </c>
      <c r="F51" s="30">
        <v>3</v>
      </c>
      <c r="G51" s="30">
        <v>1</v>
      </c>
      <c r="H51" s="30">
        <v>0</v>
      </c>
      <c r="I51" s="30">
        <v>3</v>
      </c>
      <c r="J51" s="30">
        <v>0</v>
      </c>
      <c r="K51" s="30">
        <v>0</v>
      </c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  <c r="BA51" s="30"/>
      <c r="BB51" s="30"/>
      <c r="BC51" s="30">
        <v>1.1100000143051147</v>
      </c>
      <c r="BD51" s="30">
        <v>70</v>
      </c>
      <c r="BE51" s="30" t="s">
        <v>18</v>
      </c>
      <c r="BF51" s="30" t="s">
        <v>14</v>
      </c>
      <c r="BG51" s="30" t="s">
        <v>105</v>
      </c>
      <c r="BH51" s="30"/>
    </row>
    <row r="52" spans="1:60" x14ac:dyDescent="0.25">
      <c r="A52" s="30">
        <v>40</v>
      </c>
      <c r="B52" s="30" t="s">
        <v>200</v>
      </c>
      <c r="C52" s="31" t="s">
        <v>201</v>
      </c>
      <c r="D52" s="32" t="s">
        <v>199</v>
      </c>
      <c r="E52" s="30">
        <v>0</v>
      </c>
      <c r="F52" s="30">
        <v>3</v>
      </c>
      <c r="G52" s="30">
        <v>2</v>
      </c>
      <c r="H52" s="30">
        <v>2</v>
      </c>
      <c r="I52" s="30">
        <v>3</v>
      </c>
      <c r="J52" s="30">
        <v>2</v>
      </c>
      <c r="K52" s="30">
        <v>2</v>
      </c>
      <c r="L52" s="30">
        <v>4</v>
      </c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  <c r="BA52" s="30"/>
      <c r="BB52" s="30"/>
      <c r="BC52" s="30">
        <v>2.190000057220459</v>
      </c>
      <c r="BD52" s="30">
        <v>84</v>
      </c>
      <c r="BE52" s="30" t="s">
        <v>16</v>
      </c>
      <c r="BF52" s="30" t="s">
        <v>25</v>
      </c>
      <c r="BG52" s="30" t="s">
        <v>105</v>
      </c>
      <c r="BH52" s="30"/>
    </row>
    <row r="53" spans="1:60" x14ac:dyDescent="0.25">
      <c r="A53" s="30">
        <v>41</v>
      </c>
      <c r="B53" s="30" t="s">
        <v>202</v>
      </c>
      <c r="C53" s="31" t="s">
        <v>203</v>
      </c>
      <c r="D53" s="32" t="s">
        <v>199</v>
      </c>
      <c r="E53" s="30">
        <v>3</v>
      </c>
      <c r="F53" s="30"/>
      <c r="G53" s="30">
        <v>2</v>
      </c>
      <c r="H53" s="30">
        <v>1.5</v>
      </c>
      <c r="I53" s="30">
        <v>2.5</v>
      </c>
      <c r="J53" s="30">
        <v>3</v>
      </c>
      <c r="K53" s="30">
        <v>1.5</v>
      </c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  <c r="BA53" s="30"/>
      <c r="BB53" s="30"/>
      <c r="BC53" s="30">
        <v>2.25</v>
      </c>
      <c r="BD53" s="30">
        <v>61</v>
      </c>
      <c r="BE53" s="30" t="s">
        <v>16</v>
      </c>
      <c r="BF53" s="30" t="s">
        <v>16</v>
      </c>
      <c r="BG53" s="30" t="s">
        <v>105</v>
      </c>
      <c r="BH53" s="30"/>
    </row>
    <row r="54" spans="1:60" x14ac:dyDescent="0.25">
      <c r="A54" s="30">
        <v>42</v>
      </c>
      <c r="B54" s="30" t="s">
        <v>204</v>
      </c>
      <c r="C54" s="31" t="s">
        <v>205</v>
      </c>
      <c r="D54" s="32" t="s">
        <v>206</v>
      </c>
      <c r="E54" s="30">
        <v>2.5</v>
      </c>
      <c r="F54" s="30"/>
      <c r="G54" s="30">
        <v>3</v>
      </c>
      <c r="H54" s="30">
        <v>2</v>
      </c>
      <c r="I54" s="30">
        <v>3.5</v>
      </c>
      <c r="J54" s="30">
        <v>3</v>
      </c>
      <c r="K54" s="30">
        <v>2.5</v>
      </c>
      <c r="L54" s="30">
        <v>3</v>
      </c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  <c r="AI54" s="30"/>
      <c r="AJ54" s="30"/>
      <c r="AK54" s="30"/>
      <c r="AL54" s="30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  <c r="BA54" s="30"/>
      <c r="BB54" s="30"/>
      <c r="BC54" s="30">
        <v>2.7400000095367432</v>
      </c>
      <c r="BD54" s="30">
        <v>86</v>
      </c>
      <c r="BE54" s="30" t="s">
        <v>14</v>
      </c>
      <c r="BF54" s="30" t="s">
        <v>25</v>
      </c>
      <c r="BG54" s="30" t="s">
        <v>14</v>
      </c>
      <c r="BH54" s="30"/>
    </row>
    <row r="55" spans="1:60" x14ac:dyDescent="0.25">
      <c r="A55" s="30">
        <v>43</v>
      </c>
      <c r="B55" s="30" t="s">
        <v>207</v>
      </c>
      <c r="C55" s="31" t="s">
        <v>208</v>
      </c>
      <c r="D55" s="32" t="s">
        <v>209</v>
      </c>
      <c r="E55" s="30"/>
      <c r="F55" s="30"/>
      <c r="G55" s="30">
        <v>2.5</v>
      </c>
      <c r="H55" s="30">
        <v>2</v>
      </c>
      <c r="I55" s="30">
        <v>3</v>
      </c>
      <c r="J55" s="30">
        <v>3.5</v>
      </c>
      <c r="K55" s="30">
        <v>3</v>
      </c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  <c r="BA55" s="30"/>
      <c r="BB55" s="30"/>
      <c r="BC55" s="30">
        <v>2.809999942779541</v>
      </c>
      <c r="BD55" s="30">
        <v>86</v>
      </c>
      <c r="BE55" s="30" t="s">
        <v>14</v>
      </c>
      <c r="BF55" s="30" t="s">
        <v>25</v>
      </c>
      <c r="BG55" s="30" t="s">
        <v>14</v>
      </c>
      <c r="BH55" s="30"/>
    </row>
    <row r="56" spans="1:60" x14ac:dyDescent="0.25">
      <c r="A56" s="30">
        <v>44</v>
      </c>
      <c r="B56" s="30" t="s">
        <v>210</v>
      </c>
      <c r="C56" s="31" t="s">
        <v>211</v>
      </c>
      <c r="D56" s="32" t="s">
        <v>212</v>
      </c>
      <c r="E56" s="30"/>
      <c r="F56" s="30"/>
      <c r="G56" s="30">
        <v>3.5</v>
      </c>
      <c r="H56" s="30">
        <v>2.5</v>
      </c>
      <c r="I56" s="30">
        <v>4</v>
      </c>
      <c r="J56" s="30">
        <v>3</v>
      </c>
      <c r="K56" s="30">
        <v>3.5</v>
      </c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>
        <v>3.2300000190734863</v>
      </c>
      <c r="BD56" s="30">
        <v>88</v>
      </c>
      <c r="BE56" s="30" t="s">
        <v>12</v>
      </c>
      <c r="BF56" s="30" t="s">
        <v>25</v>
      </c>
      <c r="BG56" s="30" t="s">
        <v>12</v>
      </c>
      <c r="BH56" s="30"/>
    </row>
    <row r="57" spans="1:60" x14ac:dyDescent="0.25">
      <c r="A57" s="30">
        <v>45</v>
      </c>
      <c r="B57" s="30" t="s">
        <v>213</v>
      </c>
      <c r="C57" s="31" t="s">
        <v>214</v>
      </c>
      <c r="D57" s="32" t="s">
        <v>212</v>
      </c>
      <c r="E57" s="30"/>
      <c r="F57" s="30"/>
      <c r="G57" s="30">
        <v>2</v>
      </c>
      <c r="H57" s="30">
        <v>2.5</v>
      </c>
      <c r="I57" s="30">
        <v>3</v>
      </c>
      <c r="J57" s="30">
        <v>3</v>
      </c>
      <c r="K57" s="30">
        <v>3.5</v>
      </c>
      <c r="L57" s="30">
        <v>0</v>
      </c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>
        <v>2.309999942779541</v>
      </c>
      <c r="BD57" s="30">
        <v>84</v>
      </c>
      <c r="BE57" s="30" t="s">
        <v>16</v>
      </c>
      <c r="BF57" s="30" t="s">
        <v>25</v>
      </c>
      <c r="BG57" s="30" t="s">
        <v>105</v>
      </c>
      <c r="BH57" s="30"/>
    </row>
    <row r="58" spans="1:60" x14ac:dyDescent="0.25">
      <c r="A58" s="30">
        <v>46</v>
      </c>
      <c r="B58" s="30" t="s">
        <v>215</v>
      </c>
      <c r="C58" s="31" t="s">
        <v>216</v>
      </c>
      <c r="D58" s="32" t="s">
        <v>217</v>
      </c>
      <c r="E58" s="30">
        <v>4</v>
      </c>
      <c r="F58" s="30">
        <v>3.5</v>
      </c>
      <c r="G58" s="30">
        <v>3</v>
      </c>
      <c r="H58" s="30">
        <v>3</v>
      </c>
      <c r="I58" s="30">
        <v>3</v>
      </c>
      <c r="J58" s="30">
        <v>3</v>
      </c>
      <c r="K58" s="30">
        <v>3</v>
      </c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30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  <c r="BA58" s="30"/>
      <c r="BB58" s="30"/>
      <c r="BC58" s="30">
        <v>3.2200000286102295</v>
      </c>
      <c r="BD58" s="30">
        <v>73</v>
      </c>
      <c r="BE58" s="30" t="s">
        <v>12</v>
      </c>
      <c r="BF58" s="30" t="s">
        <v>14</v>
      </c>
      <c r="BG58" s="30" t="s">
        <v>14</v>
      </c>
      <c r="BH58" s="30"/>
    </row>
    <row r="59" spans="1:60" x14ac:dyDescent="0.25">
      <c r="A59" s="30">
        <v>47</v>
      </c>
      <c r="B59" s="30" t="s">
        <v>218</v>
      </c>
      <c r="C59" s="31" t="s">
        <v>219</v>
      </c>
      <c r="D59" s="32" t="s">
        <v>220</v>
      </c>
      <c r="E59" s="30"/>
      <c r="F59" s="30"/>
      <c r="G59" s="30">
        <v>0</v>
      </c>
      <c r="H59" s="30">
        <v>2</v>
      </c>
      <c r="I59" s="30">
        <v>3</v>
      </c>
      <c r="J59" s="30">
        <v>2</v>
      </c>
      <c r="K59" s="30">
        <v>2</v>
      </c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  <c r="AI59" s="30"/>
      <c r="AJ59" s="30"/>
      <c r="AK59" s="30"/>
      <c r="AL59" s="30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  <c r="BA59" s="30"/>
      <c r="BB59" s="30"/>
      <c r="BC59" s="30">
        <v>1.8500000238418579</v>
      </c>
      <c r="BD59" s="30">
        <v>79</v>
      </c>
      <c r="BE59" s="30" t="s">
        <v>18</v>
      </c>
      <c r="BF59" s="30" t="s">
        <v>14</v>
      </c>
      <c r="BG59" s="30" t="s">
        <v>105</v>
      </c>
      <c r="BH59" s="30"/>
    </row>
    <row r="60" spans="1:60" x14ac:dyDescent="0.25">
      <c r="A60" s="30">
        <v>48</v>
      </c>
      <c r="B60" s="30" t="s">
        <v>221</v>
      </c>
      <c r="C60" s="31" t="s">
        <v>222</v>
      </c>
      <c r="D60" s="32" t="s">
        <v>220</v>
      </c>
      <c r="E60" s="30">
        <v>2.5</v>
      </c>
      <c r="F60" s="30">
        <v>4</v>
      </c>
      <c r="G60" s="30">
        <v>3</v>
      </c>
      <c r="H60" s="30">
        <v>2.5</v>
      </c>
      <c r="I60" s="30">
        <v>3</v>
      </c>
      <c r="J60" s="30">
        <v>2</v>
      </c>
      <c r="K60" s="30">
        <v>0</v>
      </c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0"/>
      <c r="AI60" s="30"/>
      <c r="AJ60" s="30"/>
      <c r="AK60" s="30"/>
      <c r="AL60" s="30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  <c r="BA60" s="30"/>
      <c r="BB60" s="30"/>
      <c r="BC60" s="30">
        <v>2.2799999713897705</v>
      </c>
      <c r="BD60" s="30">
        <v>84</v>
      </c>
      <c r="BE60" s="30" t="s">
        <v>16</v>
      </c>
      <c r="BF60" s="30" t="s">
        <v>25</v>
      </c>
      <c r="BG60" s="30" t="s">
        <v>105</v>
      </c>
      <c r="BH60" s="30"/>
    </row>
    <row r="61" spans="1:60" x14ac:dyDescent="0.25">
      <c r="A61" s="30">
        <v>49</v>
      </c>
      <c r="B61" s="30" t="s">
        <v>223</v>
      </c>
      <c r="C61" s="31" t="s">
        <v>224</v>
      </c>
      <c r="D61" s="32" t="s">
        <v>225</v>
      </c>
      <c r="E61" s="30">
        <v>2.5</v>
      </c>
      <c r="F61" s="30">
        <v>3.5</v>
      </c>
      <c r="G61" s="30">
        <v>2.5</v>
      </c>
      <c r="H61" s="30">
        <v>1.5</v>
      </c>
      <c r="I61" s="30">
        <v>3</v>
      </c>
      <c r="J61" s="30">
        <v>2</v>
      </c>
      <c r="K61" s="30">
        <v>2.5</v>
      </c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30"/>
      <c r="AH61" s="30"/>
      <c r="AI61" s="30"/>
      <c r="AJ61" s="30"/>
      <c r="AK61" s="30"/>
      <c r="AL61" s="30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  <c r="BA61" s="30"/>
      <c r="BB61" s="30"/>
      <c r="BC61" s="30">
        <v>2.4200000762939453</v>
      </c>
      <c r="BD61" s="30">
        <v>81</v>
      </c>
      <c r="BE61" s="30" t="s">
        <v>16</v>
      </c>
      <c r="BF61" s="30" t="s">
        <v>25</v>
      </c>
      <c r="BG61" s="30" t="s">
        <v>105</v>
      </c>
      <c r="BH61" s="30"/>
    </row>
    <row r="62" spans="1:60" x14ac:dyDescent="0.25">
      <c r="A62" s="30">
        <v>50</v>
      </c>
      <c r="B62" s="30" t="s">
        <v>226</v>
      </c>
      <c r="C62" s="31" t="s">
        <v>227</v>
      </c>
      <c r="D62" s="32" t="s">
        <v>228</v>
      </c>
      <c r="E62" s="30"/>
      <c r="F62" s="30"/>
      <c r="G62" s="30">
        <v>2</v>
      </c>
      <c r="H62" s="30">
        <v>2</v>
      </c>
      <c r="I62" s="30">
        <v>3</v>
      </c>
      <c r="J62" s="30">
        <v>2.5</v>
      </c>
      <c r="K62" s="30">
        <v>2</v>
      </c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  <c r="AF62" s="30"/>
      <c r="AG62" s="30"/>
      <c r="AH62" s="30"/>
      <c r="AI62" s="30"/>
      <c r="AJ62" s="30"/>
      <c r="AK62" s="30"/>
      <c r="AL62" s="30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  <c r="BA62" s="30"/>
      <c r="BB62" s="30"/>
      <c r="BC62" s="30">
        <v>2.2699999809265137</v>
      </c>
      <c r="BD62" s="30">
        <v>79</v>
      </c>
      <c r="BE62" s="30" t="s">
        <v>16</v>
      </c>
      <c r="BF62" s="30" t="s">
        <v>14</v>
      </c>
      <c r="BG62" s="30" t="s">
        <v>105</v>
      </c>
      <c r="BH62" s="30"/>
    </row>
    <row r="63" spans="1:60" x14ac:dyDescent="0.25">
      <c r="A63" s="30">
        <v>51</v>
      </c>
      <c r="B63" s="30" t="s">
        <v>229</v>
      </c>
      <c r="C63" s="31" t="s">
        <v>230</v>
      </c>
      <c r="D63" s="32" t="s">
        <v>231</v>
      </c>
      <c r="E63" s="30">
        <v>0</v>
      </c>
      <c r="F63" s="30"/>
      <c r="G63" s="30">
        <v>1</v>
      </c>
      <c r="H63" s="30">
        <v>0</v>
      </c>
      <c r="I63" s="30">
        <v>2.5</v>
      </c>
      <c r="J63" s="30">
        <v>0</v>
      </c>
      <c r="K63" s="30">
        <v>0</v>
      </c>
      <c r="L63" s="30">
        <v>0</v>
      </c>
      <c r="M63" s="30"/>
      <c r="N63" s="30"/>
      <c r="O63" s="30"/>
      <c r="P63" s="30"/>
      <c r="Q63" s="30"/>
      <c r="R63" s="30"/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  <c r="AF63" s="30"/>
      <c r="AG63" s="30"/>
      <c r="AH63" s="30"/>
      <c r="AI63" s="30"/>
      <c r="AJ63" s="30"/>
      <c r="AK63" s="30"/>
      <c r="AL63" s="30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  <c r="BA63" s="30"/>
      <c r="BB63" s="30"/>
      <c r="BC63" s="30">
        <v>0.37000000476837158</v>
      </c>
      <c r="BD63" s="30">
        <v>24</v>
      </c>
      <c r="BE63" s="30" t="s">
        <v>18</v>
      </c>
      <c r="BF63" s="30" t="s">
        <v>22</v>
      </c>
      <c r="BG63" s="30" t="s">
        <v>105</v>
      </c>
      <c r="BH63" s="30"/>
    </row>
    <row r="64" spans="1:60" x14ac:dyDescent="0.25">
      <c r="A64" s="30">
        <v>52</v>
      </c>
      <c r="B64" s="30" t="s">
        <v>232</v>
      </c>
      <c r="C64" s="31" t="s">
        <v>233</v>
      </c>
      <c r="D64" s="32" t="s">
        <v>234</v>
      </c>
      <c r="E64" s="30">
        <v>4</v>
      </c>
      <c r="F64" s="30"/>
      <c r="G64" s="30">
        <v>2</v>
      </c>
      <c r="H64" s="30">
        <v>3</v>
      </c>
      <c r="I64" s="30">
        <v>2</v>
      </c>
      <c r="J64" s="30">
        <v>3</v>
      </c>
      <c r="K64" s="30">
        <v>3</v>
      </c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  <c r="BA64" s="30"/>
      <c r="BB64" s="30"/>
      <c r="BC64" s="30">
        <v>2.940000057220459</v>
      </c>
      <c r="BD64" s="30">
        <v>86</v>
      </c>
      <c r="BE64" s="30" t="s">
        <v>14</v>
      </c>
      <c r="BF64" s="30" t="s">
        <v>25</v>
      </c>
      <c r="BG64" s="30" t="s">
        <v>14</v>
      </c>
      <c r="BH64" s="30"/>
    </row>
    <row r="65" spans="1:60" x14ac:dyDescent="0.25">
      <c r="A65" s="30">
        <v>53</v>
      </c>
      <c r="B65" s="30" t="s">
        <v>235</v>
      </c>
      <c r="C65" s="31" t="s">
        <v>236</v>
      </c>
      <c r="D65" s="32" t="s">
        <v>237</v>
      </c>
      <c r="E65" s="30"/>
      <c r="F65" s="30"/>
      <c r="G65" s="30">
        <v>2</v>
      </c>
      <c r="H65" s="30">
        <v>2</v>
      </c>
      <c r="I65" s="30">
        <v>2.5</v>
      </c>
      <c r="J65" s="30">
        <v>3</v>
      </c>
      <c r="K65" s="30">
        <v>3</v>
      </c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  <c r="BA65" s="30"/>
      <c r="BB65" s="30"/>
      <c r="BC65" s="30">
        <v>2.5399999618530273</v>
      </c>
      <c r="BD65" s="30">
        <v>83</v>
      </c>
      <c r="BE65" s="30" t="s">
        <v>14</v>
      </c>
      <c r="BF65" s="30" t="s">
        <v>25</v>
      </c>
      <c r="BG65" s="30" t="s">
        <v>14</v>
      </c>
      <c r="BH65" s="30"/>
    </row>
    <row r="66" spans="1:60" x14ac:dyDescent="0.25">
      <c r="A66" s="30">
        <v>54</v>
      </c>
      <c r="B66" s="30" t="s">
        <v>238</v>
      </c>
      <c r="C66" s="31" t="s">
        <v>239</v>
      </c>
      <c r="D66" s="32" t="s">
        <v>240</v>
      </c>
      <c r="E66" s="30">
        <v>3</v>
      </c>
      <c r="F66" s="30">
        <v>3</v>
      </c>
      <c r="G66" s="30">
        <v>3</v>
      </c>
      <c r="H66" s="30">
        <v>2</v>
      </c>
      <c r="I66" s="30">
        <v>3.5</v>
      </c>
      <c r="J66" s="30">
        <v>2.5</v>
      </c>
      <c r="K66" s="30">
        <v>2.5</v>
      </c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  <c r="BA66" s="30"/>
      <c r="BB66" s="30"/>
      <c r="BC66" s="30">
        <v>2.7200000286102295</v>
      </c>
      <c r="BD66" s="30">
        <v>83</v>
      </c>
      <c r="BE66" s="30" t="s">
        <v>14</v>
      </c>
      <c r="BF66" s="30" t="s">
        <v>25</v>
      </c>
      <c r="BG66" s="30" t="s">
        <v>14</v>
      </c>
      <c r="BH66" s="30"/>
    </row>
    <row r="67" spans="1:60" x14ac:dyDescent="0.25">
      <c r="A67" s="30">
        <v>55</v>
      </c>
      <c r="B67" s="30" t="s">
        <v>241</v>
      </c>
      <c r="C67" s="31" t="s">
        <v>236</v>
      </c>
      <c r="D67" s="32" t="s">
        <v>242</v>
      </c>
      <c r="E67" s="30">
        <v>4</v>
      </c>
      <c r="F67" s="30"/>
      <c r="G67" s="30">
        <v>3.5</v>
      </c>
      <c r="H67" s="30">
        <v>2.5</v>
      </c>
      <c r="I67" s="30">
        <v>4</v>
      </c>
      <c r="J67" s="30">
        <v>3.5</v>
      </c>
      <c r="K67" s="30">
        <v>3</v>
      </c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  <c r="BA67" s="30"/>
      <c r="BB67" s="30"/>
      <c r="BC67" s="30">
        <v>3.380000114440918</v>
      </c>
      <c r="BD67" s="30">
        <v>88</v>
      </c>
      <c r="BE67" s="30" t="s">
        <v>12</v>
      </c>
      <c r="BF67" s="30" t="s">
        <v>25</v>
      </c>
      <c r="BG67" s="30" t="s">
        <v>12</v>
      </c>
      <c r="BH67" s="30"/>
    </row>
    <row r="68" spans="1:60" x14ac:dyDescent="0.25">
      <c r="A68" s="30">
        <v>56</v>
      </c>
      <c r="B68" s="30" t="s">
        <v>243</v>
      </c>
      <c r="C68" s="31" t="s">
        <v>244</v>
      </c>
      <c r="D68" s="32" t="s">
        <v>245</v>
      </c>
      <c r="E68" s="30">
        <v>3.5</v>
      </c>
      <c r="F68" s="30"/>
      <c r="G68" s="30">
        <v>2.5</v>
      </c>
      <c r="H68" s="30">
        <v>3</v>
      </c>
      <c r="I68" s="30">
        <v>4</v>
      </c>
      <c r="J68" s="30">
        <v>4</v>
      </c>
      <c r="K68" s="30">
        <v>3.5</v>
      </c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  <c r="BA68" s="30"/>
      <c r="BB68" s="30"/>
      <c r="BC68" s="30">
        <v>3.440000057220459</v>
      </c>
      <c r="BD68" s="30">
        <v>98</v>
      </c>
      <c r="BE68" s="30" t="s">
        <v>12</v>
      </c>
      <c r="BF68" s="30" t="s">
        <v>101</v>
      </c>
      <c r="BG68" s="30" t="s">
        <v>12</v>
      </c>
      <c r="BH68" s="30"/>
    </row>
    <row r="69" spans="1:60" x14ac:dyDescent="0.25">
      <c r="A69" s="30">
        <v>57</v>
      </c>
      <c r="B69" s="30" t="s">
        <v>246</v>
      </c>
      <c r="C69" s="31" t="s">
        <v>203</v>
      </c>
      <c r="D69" s="32" t="s">
        <v>245</v>
      </c>
      <c r="E69" s="30">
        <v>4</v>
      </c>
      <c r="F69" s="30"/>
      <c r="G69" s="30">
        <v>2</v>
      </c>
      <c r="H69" s="30">
        <v>2.5</v>
      </c>
      <c r="I69" s="30">
        <v>4</v>
      </c>
      <c r="J69" s="30">
        <v>3</v>
      </c>
      <c r="K69" s="30">
        <v>4</v>
      </c>
      <c r="L69" s="30">
        <v>3</v>
      </c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  <c r="BA69" s="30"/>
      <c r="BB69" s="30"/>
      <c r="BC69" s="30">
        <v>3.2400000095367432</v>
      </c>
      <c r="BD69" s="30">
        <v>88</v>
      </c>
      <c r="BE69" s="30" t="s">
        <v>12</v>
      </c>
      <c r="BF69" s="30" t="s">
        <v>25</v>
      </c>
      <c r="BG69" s="30" t="s">
        <v>12</v>
      </c>
      <c r="BH69" s="30"/>
    </row>
    <row r="70" spans="1:60" x14ac:dyDescent="0.25">
      <c r="A70" s="30">
        <v>58</v>
      </c>
      <c r="B70" s="30" t="s">
        <v>247</v>
      </c>
      <c r="C70" s="31" t="s">
        <v>248</v>
      </c>
      <c r="D70" s="32" t="s">
        <v>245</v>
      </c>
      <c r="E70" s="30">
        <v>3</v>
      </c>
      <c r="F70" s="30">
        <v>4</v>
      </c>
      <c r="G70" s="30">
        <v>1.5</v>
      </c>
      <c r="H70" s="30">
        <v>2</v>
      </c>
      <c r="I70" s="30">
        <v>4</v>
      </c>
      <c r="J70" s="30">
        <v>2</v>
      </c>
      <c r="K70" s="30">
        <v>3</v>
      </c>
      <c r="L70" s="30">
        <v>3</v>
      </c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  <c r="BA70" s="30"/>
      <c r="BB70" s="30"/>
      <c r="BC70" s="30">
        <v>2.7599999904632568</v>
      </c>
      <c r="BD70" s="30">
        <v>81</v>
      </c>
      <c r="BE70" s="30" t="s">
        <v>14</v>
      </c>
      <c r="BF70" s="30" t="s">
        <v>25</v>
      </c>
      <c r="BG70" s="30" t="s">
        <v>14</v>
      </c>
      <c r="BH70" s="30"/>
    </row>
    <row r="71" spans="1:60" x14ac:dyDescent="0.25">
      <c r="A71" s="30">
        <v>59</v>
      </c>
      <c r="B71" s="30" t="s">
        <v>249</v>
      </c>
      <c r="C71" s="31" t="s">
        <v>250</v>
      </c>
      <c r="D71" s="32" t="s">
        <v>251</v>
      </c>
      <c r="E71" s="30"/>
      <c r="F71" s="30"/>
      <c r="G71" s="30">
        <v>2</v>
      </c>
      <c r="H71" s="30">
        <v>2</v>
      </c>
      <c r="I71" s="30">
        <v>3</v>
      </c>
      <c r="J71" s="30">
        <v>3</v>
      </c>
      <c r="K71" s="30">
        <v>1</v>
      </c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  <c r="AD71" s="30"/>
      <c r="AE71" s="30"/>
      <c r="AF71" s="30"/>
      <c r="AG71" s="30"/>
      <c r="AH71" s="30"/>
      <c r="AI71" s="30"/>
      <c r="AJ71" s="30"/>
      <c r="AK71" s="30"/>
      <c r="AL71" s="30"/>
      <c r="AM71" s="30"/>
      <c r="AN71" s="30"/>
      <c r="AO71" s="30"/>
      <c r="AP71" s="30"/>
      <c r="AQ71" s="30"/>
      <c r="AR71" s="30"/>
      <c r="AS71" s="30"/>
      <c r="AT71" s="30"/>
      <c r="AU71" s="30"/>
      <c r="AV71" s="30"/>
      <c r="AW71" s="30"/>
      <c r="AX71" s="30"/>
      <c r="AY71" s="30"/>
      <c r="AZ71" s="30"/>
      <c r="BA71" s="30"/>
      <c r="BB71" s="30"/>
      <c r="BC71" s="30">
        <v>2.1500000953674316</v>
      </c>
      <c r="BD71" s="30">
        <v>76</v>
      </c>
      <c r="BE71" s="30" t="s">
        <v>16</v>
      </c>
      <c r="BF71" s="30" t="s">
        <v>14</v>
      </c>
      <c r="BG71" s="30" t="s">
        <v>105</v>
      </c>
      <c r="BH71" s="30"/>
    </row>
    <row r="72" spans="1:60" x14ac:dyDescent="0.25">
      <c r="A72" s="30">
        <v>60</v>
      </c>
      <c r="B72" s="30" t="s">
        <v>252</v>
      </c>
      <c r="C72" s="31" t="s">
        <v>253</v>
      </c>
      <c r="D72" s="32" t="s">
        <v>254</v>
      </c>
      <c r="E72" s="30">
        <v>3.5</v>
      </c>
      <c r="F72" s="30"/>
      <c r="G72" s="30">
        <v>2.5</v>
      </c>
      <c r="H72" s="30">
        <v>1.5</v>
      </c>
      <c r="I72" s="30">
        <v>3.5</v>
      </c>
      <c r="J72" s="30">
        <v>3</v>
      </c>
      <c r="K72" s="30">
        <v>2.5</v>
      </c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  <c r="AF72" s="30"/>
      <c r="AG72" s="30"/>
      <c r="AH72" s="30"/>
      <c r="AI72" s="30"/>
      <c r="AJ72" s="30"/>
      <c r="AK72" s="30"/>
      <c r="AL72" s="30"/>
      <c r="AM72" s="30"/>
      <c r="AN72" s="30"/>
      <c r="AO72" s="30"/>
      <c r="AP72" s="30"/>
      <c r="AQ72" s="30"/>
      <c r="AR72" s="30"/>
      <c r="AS72" s="30"/>
      <c r="AT72" s="30"/>
      <c r="AU72" s="30"/>
      <c r="AV72" s="30"/>
      <c r="AW72" s="30"/>
      <c r="AX72" s="30"/>
      <c r="AY72" s="30"/>
      <c r="AZ72" s="30"/>
      <c r="BA72" s="30"/>
      <c r="BB72" s="30"/>
      <c r="BC72" s="30">
        <v>2.7200000286102295</v>
      </c>
      <c r="BD72" s="30">
        <v>83</v>
      </c>
      <c r="BE72" s="30" t="s">
        <v>14</v>
      </c>
      <c r="BF72" s="30" t="s">
        <v>25</v>
      </c>
      <c r="BG72" s="30" t="s">
        <v>14</v>
      </c>
      <c r="BH72" s="30"/>
    </row>
    <row r="73" spans="1:60" x14ac:dyDescent="0.25">
      <c r="A73" s="30">
        <v>61</v>
      </c>
      <c r="B73" s="30" t="s">
        <v>255</v>
      </c>
      <c r="C73" s="31" t="s">
        <v>167</v>
      </c>
      <c r="D73" s="32" t="s">
        <v>254</v>
      </c>
      <c r="E73" s="30">
        <v>2</v>
      </c>
      <c r="F73" s="30"/>
      <c r="G73" s="30">
        <v>2</v>
      </c>
      <c r="H73" s="30">
        <v>2</v>
      </c>
      <c r="I73" s="30">
        <v>3.5</v>
      </c>
      <c r="J73" s="30">
        <v>2.5</v>
      </c>
      <c r="K73" s="30">
        <v>1.5</v>
      </c>
      <c r="L73" s="30">
        <v>4</v>
      </c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  <c r="AF73" s="30"/>
      <c r="AG73" s="30"/>
      <c r="AH73" s="30"/>
      <c r="AI73" s="30"/>
      <c r="AJ73" s="30"/>
      <c r="AK73" s="30"/>
      <c r="AL73" s="30"/>
      <c r="AM73" s="30"/>
      <c r="AN73" s="30"/>
      <c r="AO73" s="30"/>
      <c r="AP73" s="30"/>
      <c r="AQ73" s="30"/>
      <c r="AR73" s="30"/>
      <c r="AS73" s="30"/>
      <c r="AT73" s="30"/>
      <c r="AU73" s="30"/>
      <c r="AV73" s="30"/>
      <c r="AW73" s="30"/>
      <c r="AX73" s="30"/>
      <c r="AY73" s="30"/>
      <c r="AZ73" s="30"/>
      <c r="BA73" s="30"/>
      <c r="BB73" s="30"/>
      <c r="BC73" s="30">
        <v>2.4700000286102295</v>
      </c>
      <c r="BD73" s="30">
        <v>84</v>
      </c>
      <c r="BE73" s="30" t="s">
        <v>16</v>
      </c>
      <c r="BF73" s="30" t="s">
        <v>25</v>
      </c>
      <c r="BG73" s="30" t="s">
        <v>105</v>
      </c>
      <c r="BH73" s="30"/>
    </row>
    <row r="74" spans="1:60" x14ac:dyDescent="0.25">
      <c r="A74" s="30">
        <v>62</v>
      </c>
      <c r="B74" s="30" t="s">
        <v>256</v>
      </c>
      <c r="C74" s="31" t="s">
        <v>116</v>
      </c>
      <c r="D74" s="32" t="s">
        <v>254</v>
      </c>
      <c r="E74" s="30">
        <v>3</v>
      </c>
      <c r="F74" s="30"/>
      <c r="G74" s="30">
        <v>2</v>
      </c>
      <c r="H74" s="30">
        <v>2</v>
      </c>
      <c r="I74" s="30">
        <v>3.5</v>
      </c>
      <c r="J74" s="30">
        <v>2.5</v>
      </c>
      <c r="K74" s="30">
        <v>2</v>
      </c>
      <c r="L74" s="30">
        <v>3</v>
      </c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30"/>
      <c r="X74" s="30"/>
      <c r="Y74" s="30"/>
      <c r="Z74" s="30"/>
      <c r="AA74" s="30"/>
      <c r="AB74" s="30"/>
      <c r="AC74" s="30"/>
      <c r="AD74" s="30"/>
      <c r="AE74" s="30"/>
      <c r="AF74" s="30"/>
      <c r="AG74" s="30"/>
      <c r="AH74" s="30"/>
      <c r="AI74" s="30"/>
      <c r="AJ74" s="30"/>
      <c r="AK74" s="30"/>
      <c r="AL74" s="30"/>
      <c r="AM74" s="30"/>
      <c r="AN74" s="30"/>
      <c r="AO74" s="30"/>
      <c r="AP74" s="30"/>
      <c r="AQ74" s="30"/>
      <c r="AR74" s="30"/>
      <c r="AS74" s="30"/>
      <c r="AT74" s="30"/>
      <c r="AU74" s="30"/>
      <c r="AV74" s="30"/>
      <c r="AW74" s="30"/>
      <c r="AX74" s="30"/>
      <c r="AY74" s="30"/>
      <c r="AZ74" s="30"/>
      <c r="BA74" s="30"/>
      <c r="BB74" s="30"/>
      <c r="BC74" s="30">
        <v>2.5499999523162842</v>
      </c>
      <c r="BD74" s="30">
        <v>86</v>
      </c>
      <c r="BE74" s="30" t="s">
        <v>14</v>
      </c>
      <c r="BF74" s="30" t="s">
        <v>25</v>
      </c>
      <c r="BG74" s="30" t="s">
        <v>14</v>
      </c>
      <c r="BH74" s="30"/>
    </row>
    <row r="75" spans="1:60" x14ac:dyDescent="0.25">
      <c r="A75" s="30">
        <v>63</v>
      </c>
      <c r="B75" s="30" t="s">
        <v>257</v>
      </c>
      <c r="C75" s="31" t="s">
        <v>258</v>
      </c>
      <c r="D75" s="32" t="s">
        <v>259</v>
      </c>
      <c r="E75" s="30"/>
      <c r="F75" s="30">
        <v>4</v>
      </c>
      <c r="G75" s="30">
        <v>4</v>
      </c>
      <c r="H75" s="30">
        <v>2.5</v>
      </c>
      <c r="I75" s="30">
        <v>4</v>
      </c>
      <c r="J75" s="30">
        <v>3</v>
      </c>
      <c r="K75" s="30">
        <v>4</v>
      </c>
      <c r="L75" s="30">
        <v>4</v>
      </c>
      <c r="M75" s="30"/>
      <c r="N75" s="30"/>
      <c r="O75" s="30"/>
      <c r="P75" s="30"/>
      <c r="Q75" s="30"/>
      <c r="R75" s="30"/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0"/>
      <c r="AI75" s="30"/>
      <c r="AJ75" s="30"/>
      <c r="AK75" s="30"/>
      <c r="AL75" s="30"/>
      <c r="AM75" s="30"/>
      <c r="AN75" s="30"/>
      <c r="AO75" s="30"/>
      <c r="AP75" s="30"/>
      <c r="AQ75" s="30"/>
      <c r="AR75" s="30"/>
      <c r="AS75" s="30"/>
      <c r="AT75" s="30"/>
      <c r="AU75" s="30"/>
      <c r="AV75" s="30"/>
      <c r="AW75" s="30"/>
      <c r="AX75" s="30"/>
      <c r="AY75" s="30"/>
      <c r="AZ75" s="30"/>
      <c r="BA75" s="30"/>
      <c r="BB75" s="30"/>
      <c r="BC75" s="30">
        <v>3.5799999237060547</v>
      </c>
      <c r="BD75" s="30">
        <v>93</v>
      </c>
      <c r="BE75" s="30" t="s">
        <v>12</v>
      </c>
      <c r="BF75" s="30" t="s">
        <v>101</v>
      </c>
      <c r="BG75" s="30" t="s">
        <v>12</v>
      </c>
      <c r="BH75" s="30"/>
    </row>
    <row r="76" spans="1:60" x14ac:dyDescent="0.25">
      <c r="A76" s="30">
        <v>64</v>
      </c>
      <c r="B76" s="30" t="s">
        <v>260</v>
      </c>
      <c r="C76" s="31" t="s">
        <v>261</v>
      </c>
      <c r="D76" s="32" t="s">
        <v>262</v>
      </c>
      <c r="E76" s="30"/>
      <c r="F76" s="30"/>
      <c r="G76" s="30">
        <v>2.5</v>
      </c>
      <c r="H76" s="30">
        <v>2</v>
      </c>
      <c r="I76" s="30">
        <v>3</v>
      </c>
      <c r="J76" s="30">
        <v>3</v>
      </c>
      <c r="K76" s="30">
        <v>3</v>
      </c>
      <c r="L76" s="30">
        <v>0</v>
      </c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0"/>
      <c r="AS76" s="30"/>
      <c r="AT76" s="30"/>
      <c r="AU76" s="30"/>
      <c r="AV76" s="30"/>
      <c r="AW76" s="30"/>
      <c r="AX76" s="30"/>
      <c r="AY76" s="30"/>
      <c r="AZ76" s="30"/>
      <c r="BA76" s="30"/>
      <c r="BB76" s="30"/>
      <c r="BC76" s="30">
        <v>2.190000057220459</v>
      </c>
      <c r="BD76" s="30">
        <v>79</v>
      </c>
      <c r="BE76" s="30" t="s">
        <v>16</v>
      </c>
      <c r="BF76" s="30" t="s">
        <v>14</v>
      </c>
      <c r="BG76" s="30" t="s">
        <v>105</v>
      </c>
      <c r="BH76" s="30"/>
    </row>
    <row r="77" spans="1:60" x14ac:dyDescent="0.25">
      <c r="A77" s="30">
        <v>65</v>
      </c>
      <c r="B77" s="30" t="s">
        <v>263</v>
      </c>
      <c r="C77" s="31" t="s">
        <v>264</v>
      </c>
      <c r="D77" s="32" t="s">
        <v>265</v>
      </c>
      <c r="E77" s="30"/>
      <c r="F77" s="30"/>
      <c r="G77" s="30">
        <v>2</v>
      </c>
      <c r="H77" s="30">
        <v>1.5</v>
      </c>
      <c r="I77" s="30">
        <v>4</v>
      </c>
      <c r="J77" s="30">
        <v>2</v>
      </c>
      <c r="K77" s="30">
        <v>3</v>
      </c>
      <c r="L77" s="30"/>
      <c r="M77" s="30"/>
      <c r="N77" s="30"/>
      <c r="O77" s="30"/>
      <c r="P77" s="30"/>
      <c r="Q77" s="30"/>
      <c r="R77" s="3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  <c r="AF77" s="30"/>
      <c r="AG77" s="30"/>
      <c r="AH77" s="30"/>
      <c r="AI77" s="30"/>
      <c r="AJ77" s="30"/>
      <c r="AK77" s="30"/>
      <c r="AL77" s="30"/>
      <c r="AM77" s="30"/>
      <c r="AN77" s="30"/>
      <c r="AO77" s="30"/>
      <c r="AP77" s="30"/>
      <c r="AQ77" s="30"/>
      <c r="AR77" s="30"/>
      <c r="AS77" s="30"/>
      <c r="AT77" s="30"/>
      <c r="AU77" s="30"/>
      <c r="AV77" s="30"/>
      <c r="AW77" s="30"/>
      <c r="AX77" s="30"/>
      <c r="AY77" s="30"/>
      <c r="AZ77" s="30"/>
      <c r="BA77" s="30"/>
      <c r="BB77" s="30"/>
      <c r="BC77" s="30">
        <v>2.4200000762939453</v>
      </c>
      <c r="BD77" s="30">
        <v>81</v>
      </c>
      <c r="BE77" s="30" t="s">
        <v>16</v>
      </c>
      <c r="BF77" s="30" t="s">
        <v>25</v>
      </c>
      <c r="BG77" s="30" t="s">
        <v>105</v>
      </c>
      <c r="BH77" s="30"/>
    </row>
    <row r="78" spans="1:60" x14ac:dyDescent="0.25">
      <c r="A78" s="30">
        <v>66</v>
      </c>
      <c r="B78" s="30" t="s">
        <v>266</v>
      </c>
      <c r="C78" s="31" t="s">
        <v>267</v>
      </c>
      <c r="D78" s="32" t="s">
        <v>268</v>
      </c>
      <c r="E78" s="30">
        <v>4</v>
      </c>
      <c r="F78" s="30">
        <v>3.5</v>
      </c>
      <c r="G78" s="30">
        <v>2</v>
      </c>
      <c r="H78" s="30">
        <v>2</v>
      </c>
      <c r="I78" s="30">
        <v>3</v>
      </c>
      <c r="J78" s="30">
        <v>3</v>
      </c>
      <c r="K78" s="30">
        <v>3.5</v>
      </c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30"/>
      <c r="AF78" s="30"/>
      <c r="AG78" s="30"/>
      <c r="AH78" s="30"/>
      <c r="AI78" s="30"/>
      <c r="AJ78" s="30"/>
      <c r="AK78" s="30"/>
      <c r="AL78" s="30"/>
      <c r="AM78" s="30"/>
      <c r="AN78" s="30"/>
      <c r="AO78" s="30"/>
      <c r="AP78" s="30"/>
      <c r="AQ78" s="30"/>
      <c r="AR78" s="30"/>
      <c r="AS78" s="30"/>
      <c r="AT78" s="30"/>
      <c r="AU78" s="30"/>
      <c r="AV78" s="30"/>
      <c r="AW78" s="30"/>
      <c r="AX78" s="30"/>
      <c r="AY78" s="30"/>
      <c r="AZ78" s="30"/>
      <c r="BA78" s="30"/>
      <c r="BB78" s="30"/>
      <c r="BC78" s="30">
        <v>3.0299999713897705</v>
      </c>
      <c r="BD78" s="30">
        <v>86</v>
      </c>
      <c r="BE78" s="30" t="s">
        <v>14</v>
      </c>
      <c r="BF78" s="30" t="s">
        <v>25</v>
      </c>
      <c r="BG78" s="30" t="s">
        <v>14</v>
      </c>
      <c r="BH78" s="30"/>
    </row>
    <row r="79" spans="1:60" x14ac:dyDescent="0.25">
      <c r="A79" s="30">
        <v>67</v>
      </c>
      <c r="B79" s="30" t="s">
        <v>269</v>
      </c>
      <c r="C79" s="31" t="s">
        <v>270</v>
      </c>
      <c r="D79" s="32" t="s">
        <v>271</v>
      </c>
      <c r="E79" s="30"/>
      <c r="F79" s="30"/>
      <c r="G79" s="30">
        <v>2</v>
      </c>
      <c r="H79" s="30">
        <v>2</v>
      </c>
      <c r="I79" s="30">
        <v>3</v>
      </c>
      <c r="J79" s="30">
        <v>2.5</v>
      </c>
      <c r="K79" s="30">
        <v>2</v>
      </c>
      <c r="L79" s="30"/>
      <c r="M79" s="30"/>
      <c r="N79" s="30"/>
      <c r="O79" s="30"/>
      <c r="P79" s="30"/>
      <c r="Q79" s="30"/>
      <c r="R79" s="30"/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  <c r="AF79" s="30"/>
      <c r="AG79" s="30"/>
      <c r="AH79" s="30"/>
      <c r="AI79" s="30"/>
      <c r="AJ79" s="30"/>
      <c r="AK79" s="30"/>
      <c r="AL79" s="30"/>
      <c r="AM79" s="30"/>
      <c r="AN79" s="30"/>
      <c r="AO79" s="30"/>
      <c r="AP79" s="30"/>
      <c r="AQ79" s="30"/>
      <c r="AR79" s="30"/>
      <c r="AS79" s="30"/>
      <c r="AT79" s="30"/>
      <c r="AU79" s="30"/>
      <c r="AV79" s="30"/>
      <c r="AW79" s="30"/>
      <c r="AX79" s="30"/>
      <c r="AY79" s="30"/>
      <c r="AZ79" s="30"/>
      <c r="BA79" s="30"/>
      <c r="BB79" s="30"/>
      <c r="BC79" s="30">
        <v>2.2699999809265137</v>
      </c>
      <c r="BD79" s="30">
        <v>70</v>
      </c>
      <c r="BE79" s="30" t="s">
        <v>16</v>
      </c>
      <c r="BF79" s="30" t="s">
        <v>14</v>
      </c>
      <c r="BG79" s="30" t="s">
        <v>105</v>
      </c>
      <c r="BH79" s="30"/>
    </row>
    <row r="80" spans="1:60" x14ac:dyDescent="0.25">
      <c r="A80" s="30">
        <v>68</v>
      </c>
      <c r="B80" s="30" t="s">
        <v>272</v>
      </c>
      <c r="C80" s="31" t="s">
        <v>132</v>
      </c>
      <c r="D80" s="32" t="s">
        <v>273</v>
      </c>
      <c r="E80" s="30"/>
      <c r="F80" s="30"/>
      <c r="G80" s="30">
        <v>2</v>
      </c>
      <c r="H80" s="30">
        <v>2.5</v>
      </c>
      <c r="I80" s="30">
        <v>4</v>
      </c>
      <c r="J80" s="30">
        <v>3</v>
      </c>
      <c r="K80" s="30">
        <v>3</v>
      </c>
      <c r="L80" s="30"/>
      <c r="M80" s="30"/>
      <c r="N80" s="30"/>
      <c r="O80" s="30"/>
      <c r="P80" s="30"/>
      <c r="Q80" s="30"/>
      <c r="R80" s="30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  <c r="AF80" s="30"/>
      <c r="AG80" s="30"/>
      <c r="AH80" s="30"/>
      <c r="AI80" s="30"/>
      <c r="AJ80" s="30"/>
      <c r="AK80" s="30"/>
      <c r="AL80" s="30"/>
      <c r="AM80" s="30"/>
      <c r="AN80" s="30"/>
      <c r="AO80" s="30"/>
      <c r="AP80" s="30"/>
      <c r="AQ80" s="30"/>
      <c r="AR80" s="30"/>
      <c r="AS80" s="30"/>
      <c r="AT80" s="30"/>
      <c r="AU80" s="30"/>
      <c r="AV80" s="30"/>
      <c r="AW80" s="30"/>
      <c r="AX80" s="30"/>
      <c r="AY80" s="30"/>
      <c r="AZ80" s="30"/>
      <c r="BA80" s="30"/>
      <c r="BB80" s="30"/>
      <c r="BC80" s="30">
        <v>2.880000114440918</v>
      </c>
      <c r="BD80" s="30">
        <v>71</v>
      </c>
      <c r="BE80" s="30" t="s">
        <v>14</v>
      </c>
      <c r="BF80" s="30" t="s">
        <v>14</v>
      </c>
      <c r="BG80" s="30" t="s">
        <v>14</v>
      </c>
      <c r="BH80" s="30"/>
    </row>
    <row r="82" spans="1:60" s="8" customFormat="1" ht="15.75" customHeight="1" x14ac:dyDescent="0.3">
      <c r="A82" s="54" t="s">
        <v>274</v>
      </c>
      <c r="B82" s="54"/>
      <c r="E82" s="9"/>
      <c r="O82" s="10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10"/>
      <c r="BF82" s="9"/>
      <c r="BG82" s="9"/>
    </row>
    <row r="83" spans="1:60" s="8" customFormat="1" ht="15" customHeight="1" x14ac:dyDescent="0.25">
      <c r="A83" s="2" t="s">
        <v>43</v>
      </c>
      <c r="B83" s="9" t="s">
        <v>275</v>
      </c>
      <c r="E83" s="9"/>
      <c r="F83" s="2" t="s">
        <v>45</v>
      </c>
      <c r="G83" s="9" t="s">
        <v>276</v>
      </c>
      <c r="N83" s="2" t="s">
        <v>47</v>
      </c>
      <c r="O83" s="9" t="s">
        <v>277</v>
      </c>
      <c r="U83" s="2" t="s">
        <v>49</v>
      </c>
      <c r="V83" s="9" t="s">
        <v>278</v>
      </c>
      <c r="BD83" s="4"/>
      <c r="BF83" s="9"/>
      <c r="BG83" s="9"/>
    </row>
    <row r="84" spans="1:60" s="8" customFormat="1" ht="15" customHeight="1" x14ac:dyDescent="0.25">
      <c r="A84" s="2" t="s">
        <v>44</v>
      </c>
      <c r="B84" s="9" t="s">
        <v>279</v>
      </c>
      <c r="E84" s="9"/>
      <c r="F84" s="2" t="s">
        <v>46</v>
      </c>
      <c r="G84" s="9" t="s">
        <v>280</v>
      </c>
      <c r="N84" s="2" t="s">
        <v>48</v>
      </c>
      <c r="O84" s="9" t="s">
        <v>281</v>
      </c>
      <c r="U84" s="2" t="s">
        <v>50</v>
      </c>
      <c r="V84" s="9" t="s">
        <v>282</v>
      </c>
      <c r="BD84" s="4"/>
      <c r="BF84" s="9"/>
      <c r="BG84" s="9"/>
    </row>
    <row r="85" spans="1:60" s="8" customFormat="1" ht="15" customHeight="1" x14ac:dyDescent="0.25">
      <c r="A85" s="4"/>
      <c r="E85" s="9"/>
      <c r="F85" s="2"/>
      <c r="N85" s="4"/>
      <c r="BD85" s="4"/>
      <c r="BF85" s="9"/>
      <c r="BG85" s="9"/>
    </row>
    <row r="86" spans="1:60" s="8" customFormat="1" ht="15" customHeight="1" x14ac:dyDescent="0.25">
      <c r="A86" s="4"/>
      <c r="E86" s="9"/>
      <c r="F86" s="2"/>
      <c r="N86" s="4"/>
      <c r="BD86" s="4"/>
      <c r="BF86" s="9"/>
      <c r="BG86" s="9"/>
    </row>
    <row r="87" spans="1:60" s="8" customFormat="1" ht="15" customHeight="1" x14ac:dyDescent="0.25">
      <c r="A87" s="4"/>
      <c r="E87" s="9"/>
      <c r="F87" s="2"/>
      <c r="N87" s="4"/>
      <c r="BD87" s="4"/>
      <c r="BF87" s="9"/>
      <c r="BG87" s="9"/>
    </row>
    <row r="88" spans="1:60" s="8" customFormat="1" ht="15" customHeight="1" x14ac:dyDescent="0.25">
      <c r="A88" s="4"/>
      <c r="E88" s="9"/>
      <c r="F88" s="2"/>
      <c r="N88" s="4"/>
      <c r="BD88" s="4"/>
      <c r="BF88" s="9"/>
      <c r="BG88" s="9"/>
    </row>
    <row r="89" spans="1:60" s="8" customFormat="1" ht="15" customHeight="1" x14ac:dyDescent="0.25">
      <c r="A89" s="4"/>
      <c r="E89" s="9"/>
      <c r="F89" s="2"/>
      <c r="N89" s="4"/>
      <c r="BD89" s="40" t="s">
        <v>283</v>
      </c>
      <c r="BE89" s="40"/>
      <c r="BF89" s="40"/>
      <c r="BG89" s="40"/>
      <c r="BH89" s="40"/>
    </row>
    <row r="90" spans="1:60" ht="18.75" customHeight="1" x14ac:dyDescent="0.25">
      <c r="A90" s="33" t="s">
        <v>284</v>
      </c>
      <c r="B90" s="35"/>
      <c r="C90" s="35"/>
      <c r="D90" s="35"/>
      <c r="E90" s="35"/>
      <c r="F90" s="35"/>
      <c r="G90" s="35"/>
      <c r="H90" s="35"/>
      <c r="N90" s="12"/>
      <c r="O90" s="33" t="s">
        <v>28</v>
      </c>
      <c r="P90" s="33"/>
      <c r="Q90" s="33"/>
      <c r="R90" s="33"/>
      <c r="S90" s="12"/>
      <c r="Y90" s="33" t="s">
        <v>27</v>
      </c>
      <c r="Z90" s="33"/>
      <c r="AA90" s="33"/>
      <c r="AB90" s="33"/>
      <c r="BD90" s="35" t="s">
        <v>29</v>
      </c>
      <c r="BE90" s="35"/>
      <c r="BF90" s="35"/>
      <c r="BG90" s="35"/>
      <c r="BH90" s="35"/>
    </row>
    <row r="91" spans="1:60" ht="15.6" x14ac:dyDescent="0.3">
      <c r="A91" s="35"/>
      <c r="B91" s="35"/>
      <c r="C91" s="35"/>
      <c r="D91" s="35"/>
      <c r="E91" s="35"/>
      <c r="F91" s="35"/>
      <c r="G91" s="35"/>
      <c r="H91" s="35"/>
      <c r="N91" s="34" t="s">
        <v>30</v>
      </c>
      <c r="O91" s="34"/>
      <c r="P91" s="34"/>
      <c r="Q91" s="34"/>
      <c r="R91" s="34"/>
      <c r="S91" s="34"/>
      <c r="Y91" s="34" t="s">
        <v>30</v>
      </c>
      <c r="Z91" s="34"/>
      <c r="AA91" s="34"/>
      <c r="AB91" s="34"/>
      <c r="BD91" s="36" t="s">
        <v>30</v>
      </c>
      <c r="BE91" s="36"/>
      <c r="BF91" s="36"/>
      <c r="BG91" s="36"/>
      <c r="BH91" s="36"/>
    </row>
    <row r="92" spans="1:60" ht="15.75" customHeight="1" x14ac:dyDescent="0.3">
      <c r="A92" s="34" t="s">
        <v>30</v>
      </c>
      <c r="B92" s="34"/>
      <c r="C92" s="34"/>
      <c r="D92" s="34"/>
      <c r="E92" s="34"/>
      <c r="F92" s="34"/>
      <c r="G92" s="34"/>
      <c r="H92" s="34"/>
    </row>
    <row r="99" spans="1:60" ht="18.75" customHeight="1" x14ac:dyDescent="0.25">
      <c r="A99" s="37" t="s">
        <v>8</v>
      </c>
      <c r="B99" s="37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37"/>
      <c r="AH99" s="37"/>
      <c r="AI99" s="37"/>
      <c r="AJ99" s="37"/>
      <c r="AK99" s="37"/>
      <c r="AL99" s="37"/>
      <c r="AM99" s="37"/>
      <c r="AN99" s="37"/>
      <c r="AO99" s="37"/>
      <c r="AP99" s="37"/>
      <c r="AQ99" s="37"/>
      <c r="AR99" s="37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37"/>
      <c r="BF99" s="37"/>
      <c r="BG99" s="37"/>
      <c r="BH99" s="37"/>
    </row>
    <row r="100" spans="1:60" ht="24" customHeight="1" x14ac:dyDescent="0.25">
      <c r="A100" s="45" t="s">
        <v>9</v>
      </c>
      <c r="B100" s="45"/>
      <c r="C100" s="21" t="s">
        <v>10</v>
      </c>
      <c r="D100" s="21" t="s">
        <v>11</v>
      </c>
      <c r="E100" s="45" t="s">
        <v>12</v>
      </c>
      <c r="F100" s="45"/>
      <c r="G100" s="45" t="s">
        <v>13</v>
      </c>
      <c r="H100" s="45"/>
      <c r="I100" s="45" t="s">
        <v>14</v>
      </c>
      <c r="J100" s="45"/>
      <c r="K100" s="45" t="s">
        <v>15</v>
      </c>
      <c r="L100" s="45"/>
      <c r="M100" s="45" t="s">
        <v>16</v>
      </c>
      <c r="N100" s="45"/>
      <c r="O100" s="45"/>
      <c r="P100" s="45" t="s">
        <v>17</v>
      </c>
      <c r="Q100" s="45"/>
      <c r="R100" s="45"/>
      <c r="S100" s="52" t="s">
        <v>18</v>
      </c>
      <c r="T100" s="53"/>
      <c r="U100" s="45" t="s">
        <v>19</v>
      </c>
      <c r="V100" s="45"/>
      <c r="W100" s="45" t="s">
        <v>20</v>
      </c>
      <c r="X100" s="45"/>
      <c r="Y100" s="45" t="s">
        <v>21</v>
      </c>
      <c r="Z100" s="45"/>
      <c r="AA100" s="45" t="s">
        <v>22</v>
      </c>
      <c r="AB100" s="45"/>
      <c r="AC100" s="45"/>
      <c r="AD100" s="45" t="s">
        <v>23</v>
      </c>
      <c r="AE100" s="45"/>
      <c r="AF100" s="45"/>
      <c r="AG100" s="45"/>
      <c r="BC100" s="1"/>
      <c r="BD100" s="1"/>
    </row>
    <row r="101" spans="1:60" ht="24" customHeight="1" x14ac:dyDescent="0.25">
      <c r="A101" s="46">
        <v>68</v>
      </c>
      <c r="B101" s="46"/>
      <c r="C101" s="23">
        <v>2</v>
      </c>
      <c r="D101" s="24">
        <f>C101/A101</f>
        <v>2.9411764705882353E-2</v>
      </c>
      <c r="E101" s="46">
        <v>12</v>
      </c>
      <c r="F101" s="46"/>
      <c r="G101" s="47">
        <f>E101/A101</f>
        <v>0.17647058823529413</v>
      </c>
      <c r="H101" s="48"/>
      <c r="I101" s="46">
        <v>26</v>
      </c>
      <c r="J101" s="46"/>
      <c r="K101" s="47">
        <f>I101/A101</f>
        <v>0.38235294117647056</v>
      </c>
      <c r="L101" s="48"/>
      <c r="M101" s="46">
        <v>21</v>
      </c>
      <c r="N101" s="46"/>
      <c r="O101" s="46"/>
      <c r="P101" s="47">
        <f>M101/A101</f>
        <v>0.30882352941176472</v>
      </c>
      <c r="Q101" s="49"/>
      <c r="R101" s="48"/>
      <c r="S101" s="50">
        <v>7</v>
      </c>
      <c r="T101" s="51"/>
      <c r="U101" s="47">
        <f>S101/A101</f>
        <v>0.10294117647058823</v>
      </c>
      <c r="V101" s="48"/>
      <c r="W101" s="46">
        <v>0</v>
      </c>
      <c r="X101" s="46"/>
      <c r="Y101" s="47">
        <f>W101/A101</f>
        <v>0</v>
      </c>
      <c r="Z101" s="48"/>
      <c r="AA101" s="46">
        <v>0</v>
      </c>
      <c r="AB101" s="46"/>
      <c r="AC101" s="46"/>
      <c r="AD101" s="44">
        <f>AA101/A101</f>
        <v>0</v>
      </c>
      <c r="AE101" s="44"/>
      <c r="AF101" s="44"/>
      <c r="AG101" s="44"/>
      <c r="BC101" s="1"/>
      <c r="BD101" s="1"/>
    </row>
    <row r="102" spans="1:60" ht="18.75" customHeight="1" x14ac:dyDescent="0.25">
      <c r="A102" s="16"/>
      <c r="B102" s="16"/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</row>
    <row r="103" spans="1:60" ht="18.75" customHeight="1" x14ac:dyDescent="0.25">
      <c r="A103" s="37" t="s">
        <v>24</v>
      </c>
      <c r="B103" s="37"/>
      <c r="C103" s="37"/>
      <c r="D103" s="37"/>
      <c r="E103" s="37"/>
      <c r="F103" s="16"/>
      <c r="G103" s="16"/>
      <c r="H103" s="16"/>
      <c r="I103" s="16"/>
      <c r="J103" s="16"/>
      <c r="K103" s="16"/>
      <c r="L103" s="16"/>
      <c r="M103" s="16"/>
      <c r="N103" s="16"/>
      <c r="O103" s="16"/>
    </row>
    <row r="104" spans="1:60" ht="24" customHeight="1" x14ac:dyDescent="0.25">
      <c r="A104" s="45" t="s">
        <v>9</v>
      </c>
      <c r="B104" s="45"/>
      <c r="C104" s="21" t="s">
        <v>10</v>
      </c>
      <c r="D104" s="21" t="s">
        <v>11</v>
      </c>
      <c r="E104" s="45" t="s">
        <v>25</v>
      </c>
      <c r="F104" s="45"/>
      <c r="G104" s="45" t="s">
        <v>26</v>
      </c>
      <c r="H104" s="45"/>
      <c r="I104" s="45" t="s">
        <v>14</v>
      </c>
      <c r="J104" s="45"/>
      <c r="K104" s="45" t="s">
        <v>15</v>
      </c>
      <c r="L104" s="45"/>
      <c r="M104" s="45" t="s">
        <v>16</v>
      </c>
      <c r="N104" s="45"/>
      <c r="O104" s="45"/>
      <c r="P104" s="45" t="s">
        <v>17</v>
      </c>
      <c r="Q104" s="45"/>
      <c r="R104" s="45"/>
      <c r="S104" s="52" t="s">
        <v>18</v>
      </c>
      <c r="T104" s="53"/>
      <c r="U104" s="45" t="s">
        <v>19</v>
      </c>
      <c r="V104" s="45"/>
      <c r="W104" s="45"/>
      <c r="X104" s="45"/>
      <c r="Y104" s="45"/>
      <c r="Z104" s="45"/>
      <c r="AA104" s="45" t="s">
        <v>22</v>
      </c>
      <c r="AB104" s="45"/>
      <c r="AC104" s="45"/>
      <c r="AD104" s="45" t="s">
        <v>23</v>
      </c>
      <c r="AE104" s="45"/>
      <c r="AF104" s="45"/>
      <c r="AG104" s="45"/>
      <c r="BC104" s="1"/>
      <c r="BD104" s="1"/>
    </row>
    <row r="105" spans="1:60" ht="24" customHeight="1" x14ac:dyDescent="0.25">
      <c r="A105" s="46">
        <v>68</v>
      </c>
      <c r="B105" s="46"/>
      <c r="C105" s="23">
        <v>5</v>
      </c>
      <c r="D105" s="24">
        <f>C105/A105</f>
        <v>7.3529411764705885E-2</v>
      </c>
      <c r="E105" s="46">
        <v>43</v>
      </c>
      <c r="F105" s="46"/>
      <c r="G105" s="47">
        <f>E105/A105</f>
        <v>0.63235294117647056</v>
      </c>
      <c r="H105" s="48"/>
      <c r="I105" s="46">
        <v>13</v>
      </c>
      <c r="J105" s="46"/>
      <c r="K105" s="47">
        <f>I105/A105</f>
        <v>0.19117647058823528</v>
      </c>
      <c r="L105" s="48"/>
      <c r="M105" s="46">
        <v>6</v>
      </c>
      <c r="N105" s="46"/>
      <c r="O105" s="46"/>
      <c r="P105" s="47">
        <f>M105/A105</f>
        <v>8.8235294117647065E-2</v>
      </c>
      <c r="Q105" s="49"/>
      <c r="R105" s="48"/>
      <c r="S105" s="50">
        <v>0</v>
      </c>
      <c r="T105" s="51"/>
      <c r="U105" s="47">
        <f>S105/A105</f>
        <v>0</v>
      </c>
      <c r="V105" s="48"/>
      <c r="W105" s="46"/>
      <c r="X105" s="46"/>
      <c r="Y105" s="47"/>
      <c r="Z105" s="48"/>
      <c r="AA105" s="46">
        <v>1</v>
      </c>
      <c r="AB105" s="46"/>
      <c r="AC105" s="46"/>
      <c r="AD105" s="44">
        <f>AA105/A105</f>
        <v>1.4705882352941176E-2</v>
      </c>
      <c r="AE105" s="44"/>
      <c r="AF105" s="44"/>
      <c r="AG105" s="44"/>
      <c r="BC105" s="1"/>
      <c r="BD105" s="1"/>
    </row>
  </sheetData>
  <mergeCells count="83">
    <mergeCell ref="BD89:BH89"/>
    <mergeCell ref="Y90:AB90"/>
    <mergeCell ref="N91:S91"/>
    <mergeCell ref="Y91:AB91"/>
    <mergeCell ref="BD90:BH90"/>
    <mergeCell ref="BD91:BH91"/>
    <mergeCell ref="A90:H91"/>
    <mergeCell ref="A92:H92"/>
    <mergeCell ref="O90:R90"/>
    <mergeCell ref="A82:B82"/>
    <mergeCell ref="A6:BH6"/>
    <mergeCell ref="A9:BH9"/>
    <mergeCell ref="BE11:BE12"/>
    <mergeCell ref="BH11:BH12"/>
    <mergeCell ref="BG11:BG12"/>
    <mergeCell ref="BF11:BF12"/>
    <mergeCell ref="A11:A12"/>
    <mergeCell ref="B11:B12"/>
    <mergeCell ref="C11:D12"/>
    <mergeCell ref="BC11:BC12"/>
    <mergeCell ref="BD11:BD12"/>
    <mergeCell ref="E11:BB11"/>
    <mergeCell ref="A99:BH99"/>
    <mergeCell ref="A100:B100"/>
    <mergeCell ref="E100:F100"/>
    <mergeCell ref="G100:H100"/>
    <mergeCell ref="I100:J100"/>
    <mergeCell ref="K100:L100"/>
    <mergeCell ref="M100:O100"/>
    <mergeCell ref="P100:R100"/>
    <mergeCell ref="U100:V100"/>
    <mergeCell ref="AA100:AC100"/>
    <mergeCell ref="W100:X100"/>
    <mergeCell ref="Y100:Z100"/>
    <mergeCell ref="AD100:AG100"/>
    <mergeCell ref="M104:O104"/>
    <mergeCell ref="P104:R104"/>
    <mergeCell ref="S104:T104"/>
    <mergeCell ref="A101:B101"/>
    <mergeCell ref="E101:F101"/>
    <mergeCell ref="G101:H101"/>
    <mergeCell ref="I101:J101"/>
    <mergeCell ref="K101:L101"/>
    <mergeCell ref="M101:O101"/>
    <mergeCell ref="P101:R101"/>
    <mergeCell ref="A103:E103"/>
    <mergeCell ref="A104:B104"/>
    <mergeCell ref="E104:F104"/>
    <mergeCell ref="G104:H104"/>
    <mergeCell ref="I104:J104"/>
    <mergeCell ref="K104:L104"/>
    <mergeCell ref="W104:X104"/>
    <mergeCell ref="Y104:Z104"/>
    <mergeCell ref="AA104:AC104"/>
    <mergeCell ref="S100:T100"/>
    <mergeCell ref="S101:T101"/>
    <mergeCell ref="U101:V101"/>
    <mergeCell ref="W101:X101"/>
    <mergeCell ref="Y101:Z101"/>
    <mergeCell ref="AA101:AC101"/>
    <mergeCell ref="AD101:AG101"/>
    <mergeCell ref="AD104:AG104"/>
    <mergeCell ref="AD105:AG105"/>
    <mergeCell ref="A105:B105"/>
    <mergeCell ref="E105:F105"/>
    <mergeCell ref="G105:H105"/>
    <mergeCell ref="I105:J105"/>
    <mergeCell ref="K105:L105"/>
    <mergeCell ref="M105:O105"/>
    <mergeCell ref="P105:R105"/>
    <mergeCell ref="S105:T105"/>
    <mergeCell ref="U105:V105"/>
    <mergeCell ref="W105:X105"/>
    <mergeCell ref="Y105:Z105"/>
    <mergeCell ref="AA105:AC105"/>
    <mergeCell ref="U104:V104"/>
    <mergeCell ref="R1:BH1"/>
    <mergeCell ref="R2:BH2"/>
    <mergeCell ref="R3:BH3"/>
    <mergeCell ref="A8:BH8"/>
    <mergeCell ref="A1:G1"/>
    <mergeCell ref="A2:G2"/>
    <mergeCell ref="A5:BH5"/>
  </mergeCells>
  <printOptions horizontalCentered="1" verticalCentered="1"/>
  <pageMargins left="0" right="0" top="0.23622047244094491" bottom="0.23622047244094491" header="0" footer="0"/>
  <pageSetup paperSize="9" orientation="landscape" horizontalDpi="300" verticalDpi="300"/>
  <headerFooter alignWithMargins="0">
    <oddFooter>&amp;L&amp;"Times New Roman,Bold"&amp;12NBH: 30/5/18-REV:0&amp;R&amp;"Times New Roman,Bold"&amp;12BM.10-QT.CTSV.05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Tổng hợp</vt:lpstr>
      <vt:lpstr>TTM65ÐH-01</vt:lpstr>
      <vt:lpstr>'TTM65ÐH-01'!Print_Area</vt:lpstr>
    </vt:vector>
  </TitlesOfParts>
  <Company>XP-2010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Thanh An</dc:creator>
  <cp:lastModifiedBy>Windows User</cp:lastModifiedBy>
  <cp:lastPrinted>2022-08-22T16:44:36Z</cp:lastPrinted>
  <dcterms:created xsi:type="dcterms:W3CDTF">2016-02-25T08:31:10Z</dcterms:created>
  <dcterms:modified xsi:type="dcterms:W3CDTF">2025-02-24T07:27:50Z</dcterms:modified>
</cp:coreProperties>
</file>