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1(2024-2025)\"/>
    </mc:Choice>
  </mc:AlternateContent>
  <bookViews>
    <workbookView xWindow="-23520" yWindow="3492" windowWidth="22992" windowHeight="11292"/>
  </bookViews>
  <sheets>
    <sheet name="Tổng hợp" sheetId="2" r:id="rId1"/>
    <sheet name="KPM64ÐH-01" sheetId="3" r:id="rId2"/>
    <sheet name="KPM64ÐH-02" sheetId="4" r:id="rId3"/>
  </sheets>
  <definedNames>
    <definedName name="_xlnm.Print_Area" localSheetId="1">'KPM64ÐH-01'!$A$5:$BH$38</definedName>
    <definedName name="_xlnm.Print_Area" localSheetId="2">'KPM64ÐH-02'!$A$5:$BH$38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86" i="4" l="1"/>
  <c r="U86" i="4"/>
  <c r="P86" i="4"/>
  <c r="K86" i="4"/>
  <c r="G86" i="4"/>
  <c r="D86" i="4"/>
  <c r="AD82" i="4"/>
  <c r="Y82" i="4"/>
  <c r="U82" i="4"/>
  <c r="P82" i="4"/>
  <c r="K82" i="4"/>
  <c r="G82" i="4"/>
  <c r="D82" i="4"/>
  <c r="AD85" i="3"/>
  <c r="U85" i="3"/>
  <c r="P85" i="3"/>
  <c r="K85" i="3"/>
  <c r="G85" i="3"/>
  <c r="D85" i="3"/>
  <c r="AD81" i="3"/>
  <c r="Y81" i="3"/>
  <c r="U81" i="3"/>
  <c r="P81" i="3"/>
  <c r="K81" i="3"/>
  <c r="G81" i="3"/>
  <c r="D81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<sst xmlns="http://schemas.openxmlformats.org/spreadsheetml/2006/main" count="914" uniqueCount="350">
  <si>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</si>
  <si>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</si>
  <si>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</si>
  <si>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</si>
  <si>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</si>
  <si>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</si>
  <si>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1 - Năm học: 2024-2025</t>
  </si>
  <si>
    <t>Nhóm SV: KPM64ÐH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</si>
  <si>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</si>
  <si>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</si>
  <si>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</si>
  <si>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</si>
  <si>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</si>
  <si>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</si>
  <si>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</si>
  <si>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</si>
  <si>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</si>
  <si>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</si>
  <si>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</si>
  <si>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</si>
  <si>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</si>
  <si>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</si>
  <si>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</si>
  <si>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</si>
  <si>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</si>
  <si>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</si>
  <si>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</si>
  <si>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</si>
  <si>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</si>
  <si>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</si>
  <si>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</si>
  <si>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KPM64ÐH - N01 Tổng số: 48 Trong đó: Xuất sắc: 1=2.1%, Giỏi: 6=12.5%, Khá: 11=22.9%</t>
  </si>
  <si>
    <t>Trung bình: 5=10.4%, Yếu: 25=52.1%,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</si>
  <si>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</si>
  <si>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</si>
  <si>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</si>
  <si>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</si>
  <si>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</si>
  <si>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</si>
  <si>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</si>
  <si>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</si>
  <si>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</si>
  <si>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</si>
  <si>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</si>
  <si>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</si>
  <si>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</si>
  <si>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</si>
  <si>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</si>
  <si>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</si>
  <si>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</si>
  <si>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</si>
  <si>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</si>
  <si>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</si>
  <si>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</si>
  <si>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</si>
  <si>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</si>
  <si>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</si>
  <si>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</si>
  <si>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</si>
  <si>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</si>
  <si>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</si>
  <si>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</si>
  <si>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</si>
  <si>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</si>
  <si>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</si>
  <si>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</si>
  <si>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</si>
  <si>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</si>
  <si>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</si>
  <si>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</si>
  <si>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</si>
  <si>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</si>
  <si>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</si>
  <si>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</si>
  <si>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</si>
  <si>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</si>
  <si>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</si>
  <si>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</si>
  <si>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</si>
  <si>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</si>
  <si>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</si>
  <si>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</si>
  <si>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</si>
  <si>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</si>
  <si>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</si>
  <si>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</si>
  <si>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</si>
  <si>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</si>
  <si>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</si>
  <si>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</si>
  <si>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</si>
  <si>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</si>
  <si>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</si>
  <si>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102110</t>
  </si>
  <si>
    <t>Phạm Văn</t>
  </si>
  <si>
    <t>An</t>
  </si>
  <si>
    <t>102111</t>
  </si>
  <si>
    <t>Vũ Hải</t>
  </si>
  <si>
    <t>102112</t>
  </si>
  <si>
    <t>Đào Quốc</t>
  </si>
  <si>
    <t>Anh</t>
  </si>
  <si>
    <t>102113</t>
  </si>
  <si>
    <t>Lê Văn Tuấn</t>
  </si>
  <si>
    <t/>
  </si>
  <si>
    <t>102114</t>
  </si>
  <si>
    <t>Nguyễn Thế</t>
  </si>
  <si>
    <t>102115</t>
  </si>
  <si>
    <t>Trần Đức</t>
  </si>
  <si>
    <t>102116</t>
  </si>
  <si>
    <t>Hoàng Quốc</t>
  </si>
  <si>
    <t>Bảo</t>
  </si>
  <si>
    <t>102117</t>
  </si>
  <si>
    <t>Bùi Thanh</t>
  </si>
  <si>
    <t>Bình</t>
  </si>
  <si>
    <t>102118</t>
  </si>
  <si>
    <t>Nguyễn Mạnh</t>
  </si>
  <si>
    <t>Cường</t>
  </si>
  <si>
    <t>Xuất sắc</t>
  </si>
  <si>
    <t>102119</t>
  </si>
  <si>
    <t>Đinh Tuấn</t>
  </si>
  <si>
    <t>Dũng</t>
  </si>
  <si>
    <t>102120</t>
  </si>
  <si>
    <t>Lê Tùng</t>
  </si>
  <si>
    <t>Dương</t>
  </si>
  <si>
    <t>102121</t>
  </si>
  <si>
    <t>Bùi Nguyễn Thanh</t>
  </si>
  <si>
    <t>Duy</t>
  </si>
  <si>
    <t>102122</t>
  </si>
  <si>
    <t>Nguyễn Đức</t>
  </si>
  <si>
    <t>102123</t>
  </si>
  <si>
    <t>Phạm Khánh</t>
  </si>
  <si>
    <t>102124</t>
  </si>
  <si>
    <t>Lê Công Phát</t>
  </si>
  <si>
    <t>Đạt</t>
  </si>
  <si>
    <t>102125</t>
  </si>
  <si>
    <t>Lương Hữu Tiến</t>
  </si>
  <si>
    <t>102126</t>
  </si>
  <si>
    <t>Nguyễn Duy</t>
  </si>
  <si>
    <t>102127</t>
  </si>
  <si>
    <t>Nguyễn Tiến</t>
  </si>
  <si>
    <t>102128</t>
  </si>
  <si>
    <t>Nguyễn Văn</t>
  </si>
  <si>
    <t>102129</t>
  </si>
  <si>
    <t>Nguyễn Minh</t>
  </si>
  <si>
    <t>Đức</t>
  </si>
  <si>
    <t>102130</t>
  </si>
  <si>
    <t>Vũ Minh</t>
  </si>
  <si>
    <t>102131</t>
  </si>
  <si>
    <t>Hoàng Thị Thanh</t>
  </si>
  <si>
    <t>Hằng</t>
  </si>
  <si>
    <t>102132</t>
  </si>
  <si>
    <t>Nguyễn Anh</t>
  </si>
  <si>
    <t>Hào</t>
  </si>
  <si>
    <t>102134</t>
  </si>
  <si>
    <t>Phạm Duy</t>
  </si>
  <si>
    <t>Hiện</t>
  </si>
  <si>
    <t>102135</t>
  </si>
  <si>
    <t>Nguyễn Vũ</t>
  </si>
  <si>
    <t>Hiệp</t>
  </si>
  <si>
    <t>102136</t>
  </si>
  <si>
    <t>Lê Bá</t>
  </si>
  <si>
    <t>Hiếu</t>
  </si>
  <si>
    <t>102137</t>
  </si>
  <si>
    <t>Lê Đức</t>
  </si>
  <si>
    <t>102138</t>
  </si>
  <si>
    <t>102139</t>
  </si>
  <si>
    <t>102140</t>
  </si>
  <si>
    <t>Phạm Minh</t>
  </si>
  <si>
    <t>102141</t>
  </si>
  <si>
    <t>Đoàn Huy</t>
  </si>
  <si>
    <t>Hoàng</t>
  </si>
  <si>
    <t>102142</t>
  </si>
  <si>
    <t>Nguyễn Huy</t>
  </si>
  <si>
    <t>102143</t>
  </si>
  <si>
    <t>Nguyễn Việt</t>
  </si>
  <si>
    <t>102144</t>
  </si>
  <si>
    <t>Đỗ Tuấn</t>
  </si>
  <si>
    <t>Hưng</t>
  </si>
  <si>
    <t>102145</t>
  </si>
  <si>
    <t>Hoàng Mạnh</t>
  </si>
  <si>
    <t>Hướng</t>
  </si>
  <si>
    <t>102146</t>
  </si>
  <si>
    <t>Nguyễn Công</t>
  </si>
  <si>
    <t>Hữu</t>
  </si>
  <si>
    <t>102148</t>
  </si>
  <si>
    <t>Nguyễn Quang</t>
  </si>
  <si>
    <t>Huy</t>
  </si>
  <si>
    <t>102149</t>
  </si>
  <si>
    <t>Khanh</t>
  </si>
  <si>
    <t>102150</t>
  </si>
  <si>
    <t>Vũ Viết</t>
  </si>
  <si>
    <t>102151</t>
  </si>
  <si>
    <t>Nguyễn Đăng</t>
  </si>
  <si>
    <t>Khánh</t>
  </si>
  <si>
    <t>102152</t>
  </si>
  <si>
    <t>Nguyễn Quốc</t>
  </si>
  <si>
    <t>102153</t>
  </si>
  <si>
    <t>Lâm</t>
  </si>
  <si>
    <t>102154</t>
  </si>
  <si>
    <t>Phạm Ngọc</t>
  </si>
  <si>
    <t>Lân</t>
  </si>
  <si>
    <t>102155</t>
  </si>
  <si>
    <t>Lợi</t>
  </si>
  <si>
    <t>102156</t>
  </si>
  <si>
    <t>Đặng Đức</t>
  </si>
  <si>
    <t>Mạnh</t>
  </si>
  <si>
    <t>102157</t>
  </si>
  <si>
    <t>102158</t>
  </si>
  <si>
    <t>Lê Văn</t>
  </si>
  <si>
    <t>102159</t>
  </si>
  <si>
    <t>Nguyễn Lương</t>
  </si>
  <si>
    <t>Ghi chú</t>
  </si>
  <si>
    <t>Kinh tế chính trị Mác Lênin (2 TC)</t>
  </si>
  <si>
    <t>Lập trình hướng đối tượng (3 TC)</t>
  </si>
  <si>
    <t>Kiến trúc máy tính và TBNV (3 TC)</t>
  </si>
  <si>
    <t>Kỹ thuật lập trình C (3 TC)</t>
  </si>
  <si>
    <t>Anh văn cơ bản 1 (3 TC)</t>
  </si>
  <si>
    <t>Java cơ bản (3 TC)</t>
  </si>
  <si>
    <t>Lập trình Windows (3 TC)</t>
  </si>
  <si>
    <t>Giải tích (3 TC)</t>
  </si>
  <si>
    <t>Mạng máy tính (3 TC)</t>
  </si>
  <si>
    <t>Kỹ năng mềm 1 (2 TC)</t>
  </si>
  <si>
    <t>Cấu trúc dữ liệu và giải thuật (3 TC)</t>
  </si>
  <si>
    <t>Xác suất thống kê (3 TC)</t>
  </si>
  <si>
    <t>Lập trình Python (3 TC)</t>
  </si>
  <si>
    <t>Đại số (3 TC)</t>
  </si>
  <si>
    <t>Hải Phòng, ngày …. tháng ….. năm ………</t>
  </si>
  <si>
    <t>BQL. KHU NỘI TRÚ 
(Nếu SV thuộc diện bắt buộc nội trú)</t>
  </si>
  <si>
    <t>Phân nhóm: KPM64ÐH - N02 Tổng số: 49 Trong đó: Xuất sắc: 1=2.0%, Giỏi: 6=12.2%, Khá: 9=18.4%</t>
  </si>
  <si>
    <t>Trung bình: 7=14.3%, Yếu: 26=53.1%, Kém: 0=0.0%</t>
  </si>
  <si>
    <t>98362</t>
  </si>
  <si>
    <t>Nguyễn Nhật</t>
  </si>
  <si>
    <t>Minh</t>
  </si>
  <si>
    <t>102160</t>
  </si>
  <si>
    <t>Vũ Thị</t>
  </si>
  <si>
    <t>My</t>
  </si>
  <si>
    <t>104736</t>
  </si>
  <si>
    <t>Nguyễn Hoàng</t>
  </si>
  <si>
    <t>Nam</t>
  </si>
  <si>
    <t>102161</t>
  </si>
  <si>
    <t>Vũ Hoàng</t>
  </si>
  <si>
    <t>102162</t>
  </si>
  <si>
    <t>Hà Trọng</t>
  </si>
  <si>
    <t>Nghĩa</t>
  </si>
  <si>
    <t>102163</t>
  </si>
  <si>
    <t>Lê Tuấn</t>
  </si>
  <si>
    <t>Nguyên</t>
  </si>
  <si>
    <t>102164</t>
  </si>
  <si>
    <t>Lê Vũ Hưng</t>
  </si>
  <si>
    <t>102165</t>
  </si>
  <si>
    <t>Nguyễn Khôi</t>
  </si>
  <si>
    <t>102166</t>
  </si>
  <si>
    <t>Đoàn Yến</t>
  </si>
  <si>
    <t>Nhi</t>
  </si>
  <si>
    <t>102167</t>
  </si>
  <si>
    <t>Phong</t>
  </si>
  <si>
    <t>102168</t>
  </si>
  <si>
    <t>Phạm Khắc Hoàng</t>
  </si>
  <si>
    <t>102169</t>
  </si>
  <si>
    <t>Đinh Văn</t>
  </si>
  <si>
    <t>Phúc</t>
  </si>
  <si>
    <t>102170</t>
  </si>
  <si>
    <t>102171</t>
  </si>
  <si>
    <t>102172</t>
  </si>
  <si>
    <t>Trịnh Việt</t>
  </si>
  <si>
    <t>102173</t>
  </si>
  <si>
    <t>Đoàn Thị</t>
  </si>
  <si>
    <t>Phương</t>
  </si>
  <si>
    <t>102174</t>
  </si>
  <si>
    <t>Nhữ Đức</t>
  </si>
  <si>
    <t>102175</t>
  </si>
  <si>
    <t>Cao Minh</t>
  </si>
  <si>
    <t>Quân</t>
  </si>
  <si>
    <t>102177</t>
  </si>
  <si>
    <t>102178</t>
  </si>
  <si>
    <t>102180</t>
  </si>
  <si>
    <t>Nhữ Mạnh</t>
  </si>
  <si>
    <t>Quyên</t>
  </si>
  <si>
    <t>102181</t>
  </si>
  <si>
    <t>Đỗ Văn</t>
  </si>
  <si>
    <t>Quyền</t>
  </si>
  <si>
    <t>102182</t>
  </si>
  <si>
    <t>Nguyễn Hải</t>
  </si>
  <si>
    <t>Sơn</t>
  </si>
  <si>
    <t>102183</t>
  </si>
  <si>
    <t>Nguyễn Hồng</t>
  </si>
  <si>
    <t>102184</t>
  </si>
  <si>
    <t>Vũ Lê Hoàng</t>
  </si>
  <si>
    <t>102185</t>
  </si>
  <si>
    <t>Doãn Công</t>
  </si>
  <si>
    <t>Thắng</t>
  </si>
  <si>
    <t>102186</t>
  </si>
  <si>
    <t>Hoàng Minh</t>
  </si>
  <si>
    <t>102187</t>
  </si>
  <si>
    <t>Nguyễn Hữu</t>
  </si>
  <si>
    <t>102188</t>
  </si>
  <si>
    <t>Trần Thị</t>
  </si>
  <si>
    <t>Thanh</t>
  </si>
  <si>
    <t>102189</t>
  </si>
  <si>
    <t>Bùi Công</t>
  </si>
  <si>
    <t>Thành</t>
  </si>
  <si>
    <t>102190</t>
  </si>
  <si>
    <t>Bùi Đức</t>
  </si>
  <si>
    <t>102191</t>
  </si>
  <si>
    <t>Đồng Duy</t>
  </si>
  <si>
    <t>102192</t>
  </si>
  <si>
    <t>Vũ Việt</t>
  </si>
  <si>
    <t>102193</t>
  </si>
  <si>
    <t>Phạm Thị</t>
  </si>
  <si>
    <t>Thảo</t>
  </si>
  <si>
    <t>102195</t>
  </si>
  <si>
    <t>Bùi Hưng</t>
  </si>
  <si>
    <t>Thịnh</t>
  </si>
  <si>
    <t>102196</t>
  </si>
  <si>
    <t>Thuận</t>
  </si>
  <si>
    <t>102198</t>
  </si>
  <si>
    <t>Đoàn Thị Thu</t>
  </si>
  <si>
    <t>Trang</t>
  </si>
  <si>
    <t>102200</t>
  </si>
  <si>
    <t>Nguyễn Thùy</t>
  </si>
  <si>
    <t>102201</t>
  </si>
  <si>
    <t>Bùi Quang</t>
  </si>
  <si>
    <t>Trung</t>
  </si>
  <si>
    <t>102202</t>
  </si>
  <si>
    <t>102203</t>
  </si>
  <si>
    <t>Bùi Anh</t>
  </si>
  <si>
    <t>Tú</t>
  </si>
  <si>
    <t>102204</t>
  </si>
  <si>
    <t>Hoàng Anh</t>
  </si>
  <si>
    <t>Tuấn</t>
  </si>
  <si>
    <t>102205</t>
  </si>
  <si>
    <t>102206</t>
  </si>
  <si>
    <t>Trần Quốc</t>
  </si>
  <si>
    <t>102207</t>
  </si>
  <si>
    <t>Việt</t>
  </si>
  <si>
    <t>102208</t>
  </si>
  <si>
    <t>Đặng Trần</t>
  </si>
  <si>
    <t>104750</t>
  </si>
  <si>
    <t>Hoàng Thành</t>
  </si>
  <si>
    <t>Vinh</t>
  </si>
  <si>
    <t>102210</t>
  </si>
  <si>
    <t>Lê Thế</t>
  </si>
  <si>
    <t>102211</t>
  </si>
  <si>
    <t>Nhập môn công nghệ PM (2 TC)</t>
  </si>
  <si>
    <t>Toán rời rạc (3 TC)</t>
  </si>
  <si>
    <t>Anh văn cơ bản 2 (3 TC)</t>
  </si>
  <si>
    <t>Triết học Mác Lênin (3 TC)</t>
  </si>
  <si>
    <t>Phát triển ứng dụng với cơ sở dữ liệu (3 TC)</t>
  </si>
  <si>
    <t>Giới thiệu ngành CNTT (2 TC)</t>
  </si>
  <si>
    <t>Pháp luật đại cương (2 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</si>
</sst>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69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zoomScaleNormal="100" workbookViewId="0">
      <selection activeCell="A8" sqref="A8:E8"/>
    </sheetView>
  </sheetViews>
  <sheetFormatPr defaultColWidth="8.83203125" defaultRowHeight="18" x14ac:dyDescent="0.35"/>
  <cols>
    <col min="1" max="1" width="8.58203125" style="16" customWidth="1"/>
    <col min="2" max="7" width="7.08203125" style="16" customWidth="1"/>
    <col min="8" max="9" width="9.83203125" style="16" customWidth="1"/>
    <col min="10" max="13" width="7.08203125" style="16" customWidth="1"/>
    <col min="14" max="14" width="11" style="16" customWidth="1"/>
    <col min="15" max="15" width="13.33203125" style="16" customWidth="1"/>
    <col min="16" max="16" width="8.83203125" style="16" customWidth="1"/>
    <col min="17" max="16384" width="8.83203125" style="16"/>
  </cols>
  <sheetData>
    <row r="1" spans="1:15" x14ac:dyDescent="0.35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5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5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5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5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5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5">
      <c r="A7" s="37" t="s">
        <v>7</v>
      </c>
      <c r="B7" s="37"/>
      <c r="C7" s="37"/>
      <c r="D7" s="37"/>
      <c r="E7" s="37"/>
    </row>
    <row r="8" spans="1:15" ht="24" customHeight="1" x14ac:dyDescent="0.35">
      <c r="A8" s="37" t="s">
        <v>8</v>
      </c>
      <c r="B8" s="37"/>
      <c r="C8" s="37"/>
      <c r="D8" s="37"/>
      <c r="E8" s="37"/>
    </row>
    <row r="9" spans="1:15" ht="24" customHeight="1" x14ac:dyDescent="0.35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5">
      <c r="A10" s="22">
        <v>97</v>
      </c>
      <c r="B10" s="22">
        <v>2</v>
      </c>
      <c r="C10" s="24">
        <f>B10/A10</f>
        <v>2.0618556701030927E-2</v>
      </c>
      <c r="D10" s="22">
        <v>12</v>
      </c>
      <c r="E10" s="24">
        <f>D10/A10</f>
        <v>0.12371134020618557</v>
      </c>
      <c r="F10" s="22">
        <v>20</v>
      </c>
      <c r="G10" s="24">
        <f>F10/A10</f>
        <v>0.20618556701030927</v>
      </c>
      <c r="H10" s="22">
        <v>12</v>
      </c>
      <c r="I10" s="24">
        <f>H10/A10</f>
        <v>0.12371134020618557</v>
      </c>
      <c r="J10" s="22">
        <v>51</v>
      </c>
      <c r="K10" s="24">
        <f>J10/A10</f>
        <v>0.52577319587628868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5">
      <c r="A12" s="37" t="s">
        <v>24</v>
      </c>
      <c r="B12" s="37"/>
      <c r="C12" s="37"/>
      <c r="D12" s="37"/>
      <c r="E12" s="37"/>
    </row>
    <row r="13" spans="1:15" ht="24" customHeight="1" x14ac:dyDescent="0.35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5">
      <c r="A14" s="22">
        <v>97</v>
      </c>
      <c r="B14" s="22">
        <v>12</v>
      </c>
      <c r="C14" s="24">
        <f>B14/A14</f>
        <v>0.12371134020618557</v>
      </c>
      <c r="D14" s="22">
        <v>22</v>
      </c>
      <c r="E14" s="24">
        <f>D14/A14</f>
        <v>0.22680412371134021</v>
      </c>
      <c r="F14" s="22">
        <v>24</v>
      </c>
      <c r="G14" s="24">
        <f>F14/A14</f>
        <v>0.24742268041237114</v>
      </c>
      <c r="H14" s="22">
        <v>31</v>
      </c>
      <c r="I14" s="24">
        <f>H14/A14</f>
        <v>0.31958762886597936</v>
      </c>
      <c r="J14" s="22">
        <v>0</v>
      </c>
      <c r="K14" s="24">
        <f>J14/A14</f>
        <v>0</v>
      </c>
      <c r="L14" s="22"/>
      <c r="M14" s="24"/>
      <c r="N14" s="22">
        <v>8</v>
      </c>
      <c r="O14" s="24">
        <f>N14/A14</f>
        <v>8.247422680412371E-2</v>
      </c>
    </row>
    <row r="16" spans="1:15" x14ac:dyDescent="0.35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3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5"/>
  <sheetViews>
    <sheetView topLeftCell="A11" zoomScaleNormal="100" workbookViewId="0">
      <selection activeCell="L27" sqref="L27"/>
    </sheetView>
  </sheetViews>
  <sheetFormatPr defaultColWidth="8.83203125" defaultRowHeight="13.2" x14ac:dyDescent="0.25"/>
  <cols>
    <col min="1" max="1" width="4.08203125" style="5" customWidth="1"/>
    <col min="2" max="2" width="4.83203125" style="5" customWidth="1"/>
    <col min="3" max="3" width="11.6640625" style="1" customWidth="1"/>
    <col min="4" max="4" width="5.33203125" style="1" customWidth="1"/>
    <col min="5" max="5" width="3.33203125" style="5" customWidth="1"/>
    <col min="6" max="34" width="3.6640625" style="5" customWidth="1"/>
    <col min="35" max="54" width="3.6640625" style="5" hidden="1" customWidth="1"/>
    <col min="55" max="55" width="4.1640625" style="6" customWidth="1"/>
    <col min="56" max="56" width="5" style="5" customWidth="1"/>
    <col min="57" max="57" width="6.08203125" style="7" customWidth="1"/>
    <col min="58" max="58" width="5.83203125" style="7" customWidth="1"/>
    <col min="59" max="59" width="5.4140625" style="7" customWidth="1"/>
    <col min="60" max="60" width="6" style="1" customWidth="1"/>
    <col min="61" max="61" width="8.83203125" style="1" customWidth="1"/>
    <col min="62" max="16384" width="8.8320312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5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5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5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5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5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5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5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5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5">
      <c r="A13" s="30">
        <v>1</v>
      </c>
      <c r="B13" s="30" t="s">
        <v>93</v>
      </c>
      <c r="C13" s="31" t="s">
        <v>94</v>
      </c>
      <c r="D13" s="32" t="s">
        <v>95</v>
      </c>
      <c r="E13" s="30">
        <v>3</v>
      </c>
      <c r="F13" s="30">
        <v>2.5</v>
      </c>
      <c r="G13" s="30">
        <v>0</v>
      </c>
      <c r="H13" s="30">
        <v>3</v>
      </c>
      <c r="I13" s="30">
        <v>4</v>
      </c>
      <c r="J13" s="30">
        <v>3.5</v>
      </c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2.6500000953674316</v>
      </c>
      <c r="BD13" s="30">
        <v>86</v>
      </c>
      <c r="BE13" s="30" t="s">
        <v>14</v>
      </c>
      <c r="BF13" s="30" t="s">
        <v>25</v>
      </c>
      <c r="BG13" s="30" t="s">
        <v>14</v>
      </c>
      <c r="BH13" s="30"/>
    </row>
    <row r="14" spans="1:60" x14ac:dyDescent="0.25">
      <c r="A14" s="30">
        <v>2</v>
      </c>
      <c r="B14" s="30" t="s">
        <v>96</v>
      </c>
      <c r="C14" s="31" t="s">
        <v>97</v>
      </c>
      <c r="D14" s="32" t="s">
        <v>95</v>
      </c>
      <c r="E14" s="30">
        <v>2.5</v>
      </c>
      <c r="F14" s="30">
        <v>3</v>
      </c>
      <c r="G14" s="30">
        <v>2</v>
      </c>
      <c r="H14" s="30">
        <v>3.5</v>
      </c>
      <c r="I14" s="30">
        <v>3</v>
      </c>
      <c r="J14" s="30">
        <v>4</v>
      </c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3.0299999713897705</v>
      </c>
      <c r="BD14" s="30">
        <v>86</v>
      </c>
      <c r="BE14" s="30" t="s">
        <v>14</v>
      </c>
      <c r="BF14" s="30" t="s">
        <v>25</v>
      </c>
      <c r="BG14" s="30" t="s">
        <v>14</v>
      </c>
      <c r="BH14" s="30"/>
    </row>
    <row r="15" spans="1:60" x14ac:dyDescent="0.25">
      <c r="A15" s="30">
        <v>3</v>
      </c>
      <c r="B15" s="30" t="s">
        <v>98</v>
      </c>
      <c r="C15" s="31" t="s">
        <v>99</v>
      </c>
      <c r="D15" s="32" t="s">
        <v>100</v>
      </c>
      <c r="E15" s="30">
        <v>4</v>
      </c>
      <c r="F15" s="30">
        <v>2</v>
      </c>
      <c r="G15" s="30">
        <v>2</v>
      </c>
      <c r="H15" s="30">
        <v>2.5</v>
      </c>
      <c r="I15" s="30">
        <v>3</v>
      </c>
      <c r="J15" s="30">
        <v>4</v>
      </c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2.8499999046325684</v>
      </c>
      <c r="BD15" s="30">
        <v>86</v>
      </c>
      <c r="BE15" s="30" t="s">
        <v>14</v>
      </c>
      <c r="BF15" s="30" t="s">
        <v>25</v>
      </c>
      <c r="BG15" s="30" t="s">
        <v>14</v>
      </c>
      <c r="BH15" s="30"/>
    </row>
    <row r="16" spans="1:60" x14ac:dyDescent="0.25">
      <c r="A16" s="30">
        <v>4</v>
      </c>
      <c r="B16" s="30" t="s">
        <v>101</v>
      </c>
      <c r="C16" s="31" t="s">
        <v>102</v>
      </c>
      <c r="D16" s="32" t="s">
        <v>100</v>
      </c>
      <c r="E16" s="30">
        <v>2</v>
      </c>
      <c r="F16" s="30">
        <v>0</v>
      </c>
      <c r="G16" s="30">
        <v>0</v>
      </c>
      <c r="H16" s="30">
        <v>1</v>
      </c>
      <c r="I16" s="30"/>
      <c r="J16" s="30">
        <v>0</v>
      </c>
      <c r="K16" s="30">
        <v>3.5</v>
      </c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1.0299999713897705</v>
      </c>
      <c r="BD16" s="30">
        <v>60</v>
      </c>
      <c r="BE16" s="30" t="s">
        <v>18</v>
      </c>
      <c r="BF16" s="30" t="s">
        <v>16</v>
      </c>
      <c r="BG16" s="30" t="s">
        <v>103</v>
      </c>
      <c r="BH16" s="30"/>
    </row>
    <row r="17" spans="1:60" x14ac:dyDescent="0.25">
      <c r="A17" s="30">
        <v>5</v>
      </c>
      <c r="B17" s="30" t="s">
        <v>104</v>
      </c>
      <c r="C17" s="31" t="s">
        <v>105</v>
      </c>
      <c r="D17" s="32" t="s">
        <v>100</v>
      </c>
      <c r="E17" s="30">
        <v>3.5</v>
      </c>
      <c r="F17" s="30">
        <v>0</v>
      </c>
      <c r="G17" s="30"/>
      <c r="H17" s="30">
        <v>0</v>
      </c>
      <c r="I17" s="30"/>
      <c r="J17" s="30">
        <v>1</v>
      </c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0.9100000262260437</v>
      </c>
      <c r="BD17" s="30">
        <v>60</v>
      </c>
      <c r="BE17" s="30" t="s">
        <v>18</v>
      </c>
      <c r="BF17" s="30" t="s">
        <v>16</v>
      </c>
      <c r="BG17" s="30" t="s">
        <v>103</v>
      </c>
      <c r="BH17" s="30"/>
    </row>
    <row r="18" spans="1:60" x14ac:dyDescent="0.25">
      <c r="A18" s="30">
        <v>6</v>
      </c>
      <c r="B18" s="30" t="s">
        <v>106</v>
      </c>
      <c r="C18" s="31" t="s">
        <v>107</v>
      </c>
      <c r="D18" s="32" t="s">
        <v>100</v>
      </c>
      <c r="E18" s="30">
        <v>2</v>
      </c>
      <c r="F18" s="30">
        <v>0</v>
      </c>
      <c r="G18" s="30">
        <v>0</v>
      </c>
      <c r="H18" s="30">
        <v>2</v>
      </c>
      <c r="I18" s="30">
        <v>2</v>
      </c>
      <c r="J18" s="30">
        <v>0</v>
      </c>
      <c r="K18" s="30"/>
      <c r="L18" s="30">
        <v>1</v>
      </c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0.94999998807907104</v>
      </c>
      <c r="BD18" s="30">
        <v>60</v>
      </c>
      <c r="BE18" s="30" t="s">
        <v>18</v>
      </c>
      <c r="BF18" s="30" t="s">
        <v>16</v>
      </c>
      <c r="BG18" s="30" t="s">
        <v>103</v>
      </c>
      <c r="BH18" s="30"/>
    </row>
    <row r="19" spans="1:60" x14ac:dyDescent="0.25">
      <c r="A19" s="30">
        <v>7</v>
      </c>
      <c r="B19" s="30" t="s">
        <v>108</v>
      </c>
      <c r="C19" s="31" t="s">
        <v>109</v>
      </c>
      <c r="D19" s="32" t="s">
        <v>110</v>
      </c>
      <c r="E19" s="30">
        <v>4</v>
      </c>
      <c r="F19" s="30">
        <v>1</v>
      </c>
      <c r="G19" s="30">
        <v>2</v>
      </c>
      <c r="H19" s="30">
        <v>0</v>
      </c>
      <c r="I19" s="30">
        <v>2</v>
      </c>
      <c r="J19" s="30">
        <v>3</v>
      </c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1.8799999952316284</v>
      </c>
      <c r="BD19" s="30">
        <v>72</v>
      </c>
      <c r="BE19" s="30" t="s">
        <v>18</v>
      </c>
      <c r="BF19" s="30" t="s">
        <v>14</v>
      </c>
      <c r="BG19" s="30" t="s">
        <v>103</v>
      </c>
      <c r="BH19" s="30"/>
    </row>
    <row r="20" spans="1:60" x14ac:dyDescent="0.25">
      <c r="A20" s="30">
        <v>8</v>
      </c>
      <c r="B20" s="30" t="s">
        <v>111</v>
      </c>
      <c r="C20" s="31" t="s">
        <v>112</v>
      </c>
      <c r="D20" s="32" t="s">
        <v>113</v>
      </c>
      <c r="E20" s="30">
        <v>3</v>
      </c>
      <c r="F20" s="30">
        <v>0</v>
      </c>
      <c r="G20" s="30">
        <v>0</v>
      </c>
      <c r="H20" s="30">
        <v>2</v>
      </c>
      <c r="I20" s="30">
        <v>0</v>
      </c>
      <c r="J20" s="30">
        <v>3</v>
      </c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1.2400000095367432</v>
      </c>
      <c r="BD20" s="30">
        <v>60</v>
      </c>
      <c r="BE20" s="30" t="s">
        <v>18</v>
      </c>
      <c r="BF20" s="30" t="s">
        <v>16</v>
      </c>
      <c r="BG20" s="30" t="s">
        <v>103</v>
      </c>
      <c r="BH20" s="30"/>
    </row>
    <row r="21" spans="1:60" x14ac:dyDescent="0.25">
      <c r="A21" s="30">
        <v>9</v>
      </c>
      <c r="B21" s="30" t="s">
        <v>114</v>
      </c>
      <c r="C21" s="31" t="s">
        <v>115</v>
      </c>
      <c r="D21" s="32" t="s">
        <v>116</v>
      </c>
      <c r="E21" s="30">
        <v>4</v>
      </c>
      <c r="F21" s="30">
        <v>4</v>
      </c>
      <c r="G21" s="30">
        <v>3.5</v>
      </c>
      <c r="H21" s="30">
        <v>3</v>
      </c>
      <c r="I21" s="30"/>
      <c r="J21" s="30">
        <v>4</v>
      </c>
      <c r="K21" s="30"/>
      <c r="L21" s="30"/>
      <c r="M21" s="30">
        <v>4</v>
      </c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3.7400000095367432</v>
      </c>
      <c r="BD21" s="30">
        <v>94</v>
      </c>
      <c r="BE21" s="30" t="s">
        <v>117</v>
      </c>
      <c r="BF21" s="30" t="s">
        <v>117</v>
      </c>
      <c r="BG21" s="30" t="s">
        <v>117</v>
      </c>
      <c r="BH21" s="30"/>
    </row>
    <row r="22" spans="1:60" x14ac:dyDescent="0.25">
      <c r="A22" s="30">
        <v>10</v>
      </c>
      <c r="B22" s="30" t="s">
        <v>118</v>
      </c>
      <c r="C22" s="31" t="s">
        <v>119</v>
      </c>
      <c r="D22" s="32" t="s">
        <v>120</v>
      </c>
      <c r="E22" s="30">
        <v>2</v>
      </c>
      <c r="F22" s="30">
        <v>0</v>
      </c>
      <c r="G22" s="30">
        <v>0</v>
      </c>
      <c r="H22" s="30">
        <v>0</v>
      </c>
      <c r="I22" s="30"/>
      <c r="J22" s="30">
        <v>2</v>
      </c>
      <c r="K22" s="30"/>
      <c r="L22" s="30"/>
      <c r="M22" s="30">
        <v>0</v>
      </c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0.5899999737739563</v>
      </c>
      <c r="BD22" s="30">
        <v>60</v>
      </c>
      <c r="BE22" s="30" t="s">
        <v>18</v>
      </c>
      <c r="BF22" s="30" t="s">
        <v>16</v>
      </c>
      <c r="BG22" s="30" t="s">
        <v>103</v>
      </c>
      <c r="BH22" s="30"/>
    </row>
    <row r="23" spans="1:60" x14ac:dyDescent="0.25">
      <c r="A23" s="30">
        <v>11</v>
      </c>
      <c r="B23" s="30" t="s">
        <v>121</v>
      </c>
      <c r="C23" s="31" t="s">
        <v>122</v>
      </c>
      <c r="D23" s="32" t="s">
        <v>123</v>
      </c>
      <c r="E23" s="30">
        <v>2</v>
      </c>
      <c r="F23" s="30">
        <v>0</v>
      </c>
      <c r="G23" s="30">
        <v>1</v>
      </c>
      <c r="H23" s="30">
        <v>0</v>
      </c>
      <c r="I23" s="30">
        <v>3</v>
      </c>
      <c r="J23" s="30">
        <v>0</v>
      </c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0.93999999761581421</v>
      </c>
      <c r="BD23" s="30">
        <v>60</v>
      </c>
      <c r="BE23" s="30" t="s">
        <v>18</v>
      </c>
      <c r="BF23" s="30" t="s">
        <v>16</v>
      </c>
      <c r="BG23" s="30" t="s">
        <v>103</v>
      </c>
      <c r="BH23" s="30"/>
    </row>
    <row r="24" spans="1:60" x14ac:dyDescent="0.25">
      <c r="A24" s="30">
        <v>12</v>
      </c>
      <c r="B24" s="30" t="s">
        <v>124</v>
      </c>
      <c r="C24" s="31" t="s">
        <v>125</v>
      </c>
      <c r="D24" s="32" t="s">
        <v>126</v>
      </c>
      <c r="E24" s="30">
        <v>3.5</v>
      </c>
      <c r="F24" s="30">
        <v>0</v>
      </c>
      <c r="G24" s="30">
        <v>2</v>
      </c>
      <c r="H24" s="30">
        <v>2.5</v>
      </c>
      <c r="I24" s="30"/>
      <c r="J24" s="30">
        <v>2</v>
      </c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1.8899999856948853</v>
      </c>
      <c r="BD24" s="30">
        <v>72</v>
      </c>
      <c r="BE24" s="30" t="s">
        <v>18</v>
      </c>
      <c r="BF24" s="30" t="s">
        <v>14</v>
      </c>
      <c r="BG24" s="30" t="s">
        <v>103</v>
      </c>
      <c r="BH24" s="30"/>
    </row>
    <row r="25" spans="1:60" x14ac:dyDescent="0.25">
      <c r="A25" s="30">
        <v>13</v>
      </c>
      <c r="B25" s="30" t="s">
        <v>127</v>
      </c>
      <c r="C25" s="31" t="s">
        <v>128</v>
      </c>
      <c r="D25" s="32" t="s">
        <v>126</v>
      </c>
      <c r="E25" s="30">
        <v>2.5</v>
      </c>
      <c r="F25" s="30">
        <v>0</v>
      </c>
      <c r="G25" s="30">
        <v>1</v>
      </c>
      <c r="H25" s="30">
        <v>1</v>
      </c>
      <c r="I25" s="30"/>
      <c r="J25" s="30">
        <v>0</v>
      </c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0.79000002145767212</v>
      </c>
      <c r="BD25" s="30">
        <v>60</v>
      </c>
      <c r="BE25" s="30" t="s">
        <v>18</v>
      </c>
      <c r="BF25" s="30" t="s">
        <v>16</v>
      </c>
      <c r="BG25" s="30" t="s">
        <v>103</v>
      </c>
      <c r="BH25" s="30"/>
    </row>
    <row r="26" spans="1:60" x14ac:dyDescent="0.25">
      <c r="A26" s="30">
        <v>14</v>
      </c>
      <c r="B26" s="30" t="s">
        <v>129</v>
      </c>
      <c r="C26" s="31" t="s">
        <v>130</v>
      </c>
      <c r="D26" s="32" t="s">
        <v>126</v>
      </c>
      <c r="E26" s="30"/>
      <c r="F26" s="30">
        <v>0</v>
      </c>
      <c r="G26" s="30">
        <v>0</v>
      </c>
      <c r="H26" s="30">
        <v>0</v>
      </c>
      <c r="I26" s="30"/>
      <c r="J26" s="30">
        <v>0</v>
      </c>
      <c r="K26" s="30"/>
      <c r="L26" s="30"/>
      <c r="M26" s="30">
        <v>0</v>
      </c>
      <c r="N26" s="30"/>
      <c r="O26" s="30"/>
      <c r="P26" s="30">
        <v>0</v>
      </c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0</v>
      </c>
      <c r="BD26" s="30">
        <v>0</v>
      </c>
      <c r="BE26" s="30" t="s">
        <v>18</v>
      </c>
      <c r="BF26" s="30" t="s">
        <v>22</v>
      </c>
      <c r="BG26" s="30" t="s">
        <v>103</v>
      </c>
      <c r="BH26" s="30"/>
    </row>
    <row r="27" spans="1:60" x14ac:dyDescent="0.25">
      <c r="A27" s="30">
        <v>15</v>
      </c>
      <c r="B27" s="30" t="s">
        <v>131</v>
      </c>
      <c r="C27" s="31" t="s">
        <v>132</v>
      </c>
      <c r="D27" s="32" t="s">
        <v>133</v>
      </c>
      <c r="E27" s="30">
        <v>4</v>
      </c>
      <c r="F27" s="30">
        <v>4</v>
      </c>
      <c r="G27" s="30">
        <v>3</v>
      </c>
      <c r="H27" s="30">
        <v>3</v>
      </c>
      <c r="I27" s="30"/>
      <c r="J27" s="30">
        <v>4</v>
      </c>
      <c r="K27" s="30"/>
      <c r="L27" s="30"/>
      <c r="M27" s="30">
        <v>3.5</v>
      </c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3.559999942779541</v>
      </c>
      <c r="BD27" s="30">
        <v>92</v>
      </c>
      <c r="BE27" s="30" t="s">
        <v>12</v>
      </c>
      <c r="BF27" s="30" t="s">
        <v>117</v>
      </c>
      <c r="BG27" s="30" t="s">
        <v>12</v>
      </c>
      <c r="BH27" s="30"/>
    </row>
    <row r="28" spans="1:60" x14ac:dyDescent="0.25">
      <c r="A28" s="30">
        <v>16</v>
      </c>
      <c r="B28" s="30" t="s">
        <v>134</v>
      </c>
      <c r="C28" s="31" t="s">
        <v>135</v>
      </c>
      <c r="D28" s="32" t="s">
        <v>133</v>
      </c>
      <c r="E28" s="30">
        <v>1</v>
      </c>
      <c r="F28" s="30">
        <v>0</v>
      </c>
      <c r="G28" s="30"/>
      <c r="H28" s="30"/>
      <c r="I28" s="30">
        <v>0</v>
      </c>
      <c r="J28" s="30">
        <v>0</v>
      </c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0.18000000715255737</v>
      </c>
      <c r="BD28" s="30">
        <v>60</v>
      </c>
      <c r="BE28" s="30" t="s">
        <v>18</v>
      </c>
      <c r="BF28" s="30" t="s">
        <v>16</v>
      </c>
      <c r="BG28" s="30" t="s">
        <v>103</v>
      </c>
      <c r="BH28" s="30"/>
    </row>
    <row r="29" spans="1:60" x14ac:dyDescent="0.25">
      <c r="A29" s="30">
        <v>17</v>
      </c>
      <c r="B29" s="30" t="s">
        <v>136</v>
      </c>
      <c r="C29" s="31" t="s">
        <v>137</v>
      </c>
      <c r="D29" s="32" t="s">
        <v>133</v>
      </c>
      <c r="E29" s="30">
        <v>4</v>
      </c>
      <c r="F29" s="30">
        <v>1</v>
      </c>
      <c r="G29" s="30">
        <v>0</v>
      </c>
      <c r="H29" s="30">
        <v>3</v>
      </c>
      <c r="I29" s="30">
        <v>3</v>
      </c>
      <c r="J29" s="30">
        <v>4</v>
      </c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2.4100000858306885</v>
      </c>
      <c r="BD29" s="30">
        <v>79</v>
      </c>
      <c r="BE29" s="30" t="s">
        <v>16</v>
      </c>
      <c r="BF29" s="30" t="s">
        <v>14</v>
      </c>
      <c r="BG29" s="30" t="s">
        <v>103</v>
      </c>
      <c r="BH29" s="30"/>
    </row>
    <row r="30" spans="1:60" x14ac:dyDescent="0.25">
      <c r="A30" s="30">
        <v>18</v>
      </c>
      <c r="B30" s="30" t="s">
        <v>138</v>
      </c>
      <c r="C30" s="31" t="s">
        <v>139</v>
      </c>
      <c r="D30" s="32" t="s">
        <v>133</v>
      </c>
      <c r="E30" s="30"/>
      <c r="F30" s="30">
        <v>1</v>
      </c>
      <c r="G30" s="30">
        <v>0</v>
      </c>
      <c r="H30" s="30">
        <v>0</v>
      </c>
      <c r="I30" s="30">
        <v>1.5</v>
      </c>
      <c r="J30" s="30">
        <v>0</v>
      </c>
      <c r="K30" s="30"/>
      <c r="L30" s="30"/>
      <c r="M30" s="30">
        <v>0</v>
      </c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0.41999998688697815</v>
      </c>
      <c r="BD30" s="30">
        <v>60</v>
      </c>
      <c r="BE30" s="30" t="s">
        <v>18</v>
      </c>
      <c r="BF30" s="30" t="s">
        <v>16</v>
      </c>
      <c r="BG30" s="30" t="s">
        <v>103</v>
      </c>
      <c r="BH30" s="30"/>
    </row>
    <row r="31" spans="1:60" x14ac:dyDescent="0.25">
      <c r="A31" s="30">
        <v>19</v>
      </c>
      <c r="B31" s="30" t="s">
        <v>140</v>
      </c>
      <c r="C31" s="31" t="s">
        <v>141</v>
      </c>
      <c r="D31" s="32" t="s">
        <v>133</v>
      </c>
      <c r="E31" s="30">
        <v>2.5</v>
      </c>
      <c r="F31" s="30">
        <v>0</v>
      </c>
      <c r="G31" s="30">
        <v>0</v>
      </c>
      <c r="H31" s="30">
        <v>2.5</v>
      </c>
      <c r="I31" s="30"/>
      <c r="J31" s="30">
        <v>3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1.5399999618530273</v>
      </c>
      <c r="BD31" s="30">
        <v>72</v>
      </c>
      <c r="BE31" s="30" t="s">
        <v>18</v>
      </c>
      <c r="BF31" s="30" t="s">
        <v>14</v>
      </c>
      <c r="BG31" s="30" t="s">
        <v>103</v>
      </c>
      <c r="BH31" s="30"/>
    </row>
    <row r="32" spans="1:60" x14ac:dyDescent="0.25">
      <c r="A32" s="30">
        <v>20</v>
      </c>
      <c r="B32" s="30" t="s">
        <v>142</v>
      </c>
      <c r="C32" s="31" t="s">
        <v>143</v>
      </c>
      <c r="D32" s="32" t="s">
        <v>144</v>
      </c>
      <c r="E32" s="30">
        <v>3</v>
      </c>
      <c r="F32" s="30">
        <v>3</v>
      </c>
      <c r="G32" s="30">
        <v>2</v>
      </c>
      <c r="H32" s="30">
        <v>2</v>
      </c>
      <c r="I32" s="30">
        <v>2.5</v>
      </c>
      <c r="J32" s="30">
        <v>3</v>
      </c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2.559999942779541</v>
      </c>
      <c r="BD32" s="30">
        <v>86</v>
      </c>
      <c r="BE32" s="30" t="s">
        <v>14</v>
      </c>
      <c r="BF32" s="30" t="s">
        <v>25</v>
      </c>
      <c r="BG32" s="30" t="s">
        <v>14</v>
      </c>
      <c r="BH32" s="30"/>
    </row>
    <row r="33" spans="1:60" x14ac:dyDescent="0.25">
      <c r="A33" s="30">
        <v>21</v>
      </c>
      <c r="B33" s="30" t="s">
        <v>145</v>
      </c>
      <c r="C33" s="31" t="s">
        <v>146</v>
      </c>
      <c r="D33" s="32" t="s">
        <v>144</v>
      </c>
      <c r="E33" s="30">
        <v>4</v>
      </c>
      <c r="F33" s="30">
        <v>0</v>
      </c>
      <c r="G33" s="30">
        <v>2.5</v>
      </c>
      <c r="H33" s="30">
        <v>3</v>
      </c>
      <c r="I33" s="30">
        <v>3.5</v>
      </c>
      <c r="J33" s="30">
        <v>2.5</v>
      </c>
      <c r="K33" s="30"/>
      <c r="L33" s="30"/>
      <c r="M33" s="30">
        <v>0</v>
      </c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2.130000114440918</v>
      </c>
      <c r="BD33" s="30">
        <v>79</v>
      </c>
      <c r="BE33" s="30" t="s">
        <v>16</v>
      </c>
      <c r="BF33" s="30" t="s">
        <v>14</v>
      </c>
      <c r="BG33" s="30" t="s">
        <v>103</v>
      </c>
      <c r="BH33" s="30"/>
    </row>
    <row r="34" spans="1:60" x14ac:dyDescent="0.25">
      <c r="A34" s="30">
        <v>22</v>
      </c>
      <c r="B34" s="30" t="s">
        <v>147</v>
      </c>
      <c r="C34" s="31" t="s">
        <v>148</v>
      </c>
      <c r="D34" s="32" t="s">
        <v>149</v>
      </c>
      <c r="E34" s="30">
        <v>4</v>
      </c>
      <c r="F34" s="30">
        <v>3.5</v>
      </c>
      <c r="G34" s="30">
        <v>3</v>
      </c>
      <c r="H34" s="30">
        <v>3</v>
      </c>
      <c r="I34" s="30"/>
      <c r="J34" s="30">
        <v>4</v>
      </c>
      <c r="K34" s="30"/>
      <c r="L34" s="30"/>
      <c r="M34" s="30">
        <v>2</v>
      </c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3.2100000381469727</v>
      </c>
      <c r="BD34" s="30">
        <v>89</v>
      </c>
      <c r="BE34" s="30" t="s">
        <v>12</v>
      </c>
      <c r="BF34" s="30" t="s">
        <v>25</v>
      </c>
      <c r="BG34" s="30" t="s">
        <v>12</v>
      </c>
      <c r="BH34" s="30"/>
    </row>
    <row r="35" spans="1:60" x14ac:dyDescent="0.25">
      <c r="A35" s="30">
        <v>23</v>
      </c>
      <c r="B35" s="30" t="s">
        <v>150</v>
      </c>
      <c r="C35" s="31" t="s">
        <v>151</v>
      </c>
      <c r="D35" s="32" t="s">
        <v>152</v>
      </c>
      <c r="E35" s="30"/>
      <c r="F35" s="30">
        <v>2</v>
      </c>
      <c r="G35" s="30">
        <v>2</v>
      </c>
      <c r="H35" s="30">
        <v>2.5</v>
      </c>
      <c r="I35" s="30">
        <v>2.5</v>
      </c>
      <c r="J35" s="30">
        <v>2.5</v>
      </c>
      <c r="K35" s="30"/>
      <c r="L35" s="30"/>
      <c r="M35" s="30">
        <v>4</v>
      </c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2.5799999237060547</v>
      </c>
      <c r="BD35" s="30">
        <v>86</v>
      </c>
      <c r="BE35" s="30" t="s">
        <v>14</v>
      </c>
      <c r="BF35" s="30" t="s">
        <v>25</v>
      </c>
      <c r="BG35" s="30" t="s">
        <v>14</v>
      </c>
      <c r="BH35" s="30"/>
    </row>
    <row r="36" spans="1:60" x14ac:dyDescent="0.25">
      <c r="A36" s="30">
        <v>24</v>
      </c>
      <c r="B36" s="30" t="s">
        <v>153</v>
      </c>
      <c r="C36" s="31" t="s">
        <v>154</v>
      </c>
      <c r="D36" s="32" t="s">
        <v>155</v>
      </c>
      <c r="E36" s="30">
        <v>2</v>
      </c>
      <c r="F36" s="30">
        <v>2</v>
      </c>
      <c r="G36" s="30">
        <v>2</v>
      </c>
      <c r="H36" s="30">
        <v>3</v>
      </c>
      <c r="I36" s="30">
        <v>2.5</v>
      </c>
      <c r="J36" s="30">
        <v>3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2.440000057220459</v>
      </c>
      <c r="BD36" s="30">
        <v>79</v>
      </c>
      <c r="BE36" s="30" t="s">
        <v>16</v>
      </c>
      <c r="BF36" s="30" t="s">
        <v>14</v>
      </c>
      <c r="BG36" s="30" t="s">
        <v>103</v>
      </c>
      <c r="BH36" s="30"/>
    </row>
    <row r="37" spans="1:60" x14ac:dyDescent="0.25">
      <c r="A37" s="30">
        <v>25</v>
      </c>
      <c r="B37" s="30" t="s">
        <v>156</v>
      </c>
      <c r="C37" s="31" t="s">
        <v>157</v>
      </c>
      <c r="D37" s="32" t="s">
        <v>158</v>
      </c>
      <c r="E37" s="30">
        <v>4</v>
      </c>
      <c r="F37" s="30">
        <v>2</v>
      </c>
      <c r="G37" s="30">
        <v>2.5</v>
      </c>
      <c r="H37" s="30">
        <v>3</v>
      </c>
      <c r="I37" s="30">
        <v>1</v>
      </c>
      <c r="J37" s="30">
        <v>3.5</v>
      </c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2.5899999141693115</v>
      </c>
      <c r="BD37" s="30">
        <v>86</v>
      </c>
      <c r="BE37" s="30" t="s">
        <v>14</v>
      </c>
      <c r="BF37" s="30" t="s">
        <v>25</v>
      </c>
      <c r="BG37" s="30" t="s">
        <v>14</v>
      </c>
      <c r="BH37" s="30"/>
    </row>
    <row r="38" spans="1:60" x14ac:dyDescent="0.25">
      <c r="A38" s="30">
        <v>26</v>
      </c>
      <c r="B38" s="30" t="s">
        <v>159</v>
      </c>
      <c r="C38" s="31" t="s">
        <v>160</v>
      </c>
      <c r="D38" s="32" t="s">
        <v>161</v>
      </c>
      <c r="E38" s="30">
        <v>3</v>
      </c>
      <c r="F38" s="30">
        <v>3</v>
      </c>
      <c r="G38" s="30">
        <v>3.5</v>
      </c>
      <c r="H38" s="30">
        <v>2.5</v>
      </c>
      <c r="I38" s="30">
        <v>4</v>
      </c>
      <c r="J38" s="30">
        <v>4</v>
      </c>
      <c r="K38" s="30"/>
      <c r="L38" s="30"/>
      <c r="M38" s="30">
        <v>4</v>
      </c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3.4500000476837158</v>
      </c>
      <c r="BD38" s="30">
        <v>91</v>
      </c>
      <c r="BE38" s="30" t="s">
        <v>12</v>
      </c>
      <c r="BF38" s="30" t="s">
        <v>117</v>
      </c>
      <c r="BG38" s="30" t="s">
        <v>12</v>
      </c>
      <c r="BH38" s="30"/>
    </row>
    <row r="39" spans="1:60" x14ac:dyDescent="0.25">
      <c r="A39" s="30">
        <v>27</v>
      </c>
      <c r="B39" s="30" t="s">
        <v>162</v>
      </c>
      <c r="C39" s="31" t="s">
        <v>163</v>
      </c>
      <c r="D39" s="32" t="s">
        <v>161</v>
      </c>
      <c r="E39" s="30">
        <v>2.5</v>
      </c>
      <c r="F39" s="30">
        <v>2</v>
      </c>
      <c r="G39" s="30">
        <v>1</v>
      </c>
      <c r="H39" s="30">
        <v>0</v>
      </c>
      <c r="I39" s="30">
        <v>0</v>
      </c>
      <c r="J39" s="30">
        <v>2</v>
      </c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1.1799999475479126</v>
      </c>
      <c r="BD39" s="30">
        <v>60</v>
      </c>
      <c r="BE39" s="30" t="s">
        <v>18</v>
      </c>
      <c r="BF39" s="30" t="s">
        <v>16</v>
      </c>
      <c r="BG39" s="30" t="s">
        <v>103</v>
      </c>
      <c r="BH39" s="30"/>
    </row>
    <row r="40" spans="1:60" x14ac:dyDescent="0.25">
      <c r="A40" s="30">
        <v>28</v>
      </c>
      <c r="B40" s="30" t="s">
        <v>164</v>
      </c>
      <c r="C40" s="31" t="s">
        <v>143</v>
      </c>
      <c r="D40" s="32" t="s">
        <v>161</v>
      </c>
      <c r="E40" s="30">
        <v>3</v>
      </c>
      <c r="F40" s="30">
        <v>2</v>
      </c>
      <c r="G40" s="30">
        <v>0</v>
      </c>
      <c r="H40" s="30">
        <v>3</v>
      </c>
      <c r="I40" s="30">
        <v>3</v>
      </c>
      <c r="J40" s="30">
        <v>2</v>
      </c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2.119999885559082</v>
      </c>
      <c r="BD40" s="30">
        <v>79</v>
      </c>
      <c r="BE40" s="30" t="s">
        <v>16</v>
      </c>
      <c r="BF40" s="30" t="s">
        <v>14</v>
      </c>
      <c r="BG40" s="30" t="s">
        <v>103</v>
      </c>
      <c r="BH40" s="30"/>
    </row>
    <row r="41" spans="1:60" x14ac:dyDescent="0.25">
      <c r="A41" s="30">
        <v>29</v>
      </c>
      <c r="B41" s="30" t="s">
        <v>165</v>
      </c>
      <c r="C41" s="31" t="s">
        <v>141</v>
      </c>
      <c r="D41" s="32" t="s">
        <v>161</v>
      </c>
      <c r="E41" s="30">
        <v>0</v>
      </c>
      <c r="F41" s="30">
        <v>0</v>
      </c>
      <c r="G41" s="30">
        <v>1.5</v>
      </c>
      <c r="H41" s="30">
        <v>1</v>
      </c>
      <c r="I41" s="30"/>
      <c r="J41" s="30">
        <v>1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0.75</v>
      </c>
      <c r="BD41" s="30">
        <v>60</v>
      </c>
      <c r="BE41" s="30" t="s">
        <v>18</v>
      </c>
      <c r="BF41" s="30" t="s">
        <v>16</v>
      </c>
      <c r="BG41" s="30" t="s">
        <v>103</v>
      </c>
      <c r="BH41" s="30"/>
    </row>
    <row r="42" spans="1:60" x14ac:dyDescent="0.25">
      <c r="A42" s="30">
        <v>30</v>
      </c>
      <c r="B42" s="30" t="s">
        <v>166</v>
      </c>
      <c r="C42" s="31" t="s">
        <v>167</v>
      </c>
      <c r="D42" s="32" t="s">
        <v>161</v>
      </c>
      <c r="E42" s="30">
        <v>3</v>
      </c>
      <c r="F42" s="30">
        <v>2</v>
      </c>
      <c r="G42" s="30">
        <v>0</v>
      </c>
      <c r="H42" s="30">
        <v>2.5</v>
      </c>
      <c r="I42" s="30">
        <v>2.5</v>
      </c>
      <c r="J42" s="30">
        <v>2.5</v>
      </c>
      <c r="K42" s="30"/>
      <c r="L42" s="30"/>
      <c r="M42" s="30">
        <v>2.5</v>
      </c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2.0999999046325684</v>
      </c>
      <c r="BD42" s="30">
        <v>79</v>
      </c>
      <c r="BE42" s="30" t="s">
        <v>16</v>
      </c>
      <c r="BF42" s="30" t="s">
        <v>14</v>
      </c>
      <c r="BG42" s="30" t="s">
        <v>103</v>
      </c>
      <c r="BH42" s="30"/>
    </row>
    <row r="43" spans="1:60" x14ac:dyDescent="0.25">
      <c r="A43" s="30">
        <v>31</v>
      </c>
      <c r="B43" s="30" t="s">
        <v>168</v>
      </c>
      <c r="C43" s="31" t="s">
        <v>169</v>
      </c>
      <c r="D43" s="32" t="s">
        <v>170</v>
      </c>
      <c r="E43" s="30">
        <v>4</v>
      </c>
      <c r="F43" s="30">
        <v>2</v>
      </c>
      <c r="G43" s="30">
        <v>2</v>
      </c>
      <c r="H43" s="30">
        <v>2</v>
      </c>
      <c r="I43" s="30">
        <v>2</v>
      </c>
      <c r="J43" s="30">
        <v>4</v>
      </c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2.5899999141693115</v>
      </c>
      <c r="BD43" s="30">
        <v>86</v>
      </c>
      <c r="BE43" s="30" t="s">
        <v>14</v>
      </c>
      <c r="BF43" s="30" t="s">
        <v>25</v>
      </c>
      <c r="BG43" s="30" t="s">
        <v>14</v>
      </c>
      <c r="BH43" s="30"/>
    </row>
    <row r="44" spans="1:60" x14ac:dyDescent="0.25">
      <c r="A44" s="30">
        <v>32</v>
      </c>
      <c r="B44" s="30" t="s">
        <v>171</v>
      </c>
      <c r="C44" s="31" t="s">
        <v>172</v>
      </c>
      <c r="D44" s="32" t="s">
        <v>170</v>
      </c>
      <c r="E44" s="30"/>
      <c r="F44" s="30">
        <v>2</v>
      </c>
      <c r="G44" s="30">
        <v>0</v>
      </c>
      <c r="H44" s="30">
        <v>0</v>
      </c>
      <c r="I44" s="30">
        <v>0</v>
      </c>
      <c r="J44" s="30">
        <v>1</v>
      </c>
      <c r="K44" s="30"/>
      <c r="L44" s="30"/>
      <c r="M44" s="30"/>
      <c r="N44" s="30">
        <v>2</v>
      </c>
      <c r="O44" s="30"/>
      <c r="P44" s="30"/>
      <c r="Q44" s="30"/>
      <c r="R44" s="30">
        <v>3</v>
      </c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1.0499999523162842</v>
      </c>
      <c r="BD44" s="30">
        <v>60</v>
      </c>
      <c r="BE44" s="30" t="s">
        <v>18</v>
      </c>
      <c r="BF44" s="30" t="s">
        <v>16</v>
      </c>
      <c r="BG44" s="30" t="s">
        <v>103</v>
      </c>
      <c r="BH44" s="30"/>
    </row>
    <row r="45" spans="1:60" x14ac:dyDescent="0.25">
      <c r="A45" s="30">
        <v>33</v>
      </c>
      <c r="B45" s="30" t="s">
        <v>173</v>
      </c>
      <c r="C45" s="31" t="s">
        <v>174</v>
      </c>
      <c r="D45" s="32" t="s">
        <v>170</v>
      </c>
      <c r="E45" s="30">
        <v>4</v>
      </c>
      <c r="F45" s="30">
        <v>0</v>
      </c>
      <c r="G45" s="30">
        <v>0</v>
      </c>
      <c r="H45" s="30">
        <v>2</v>
      </c>
      <c r="I45" s="30">
        <v>2</v>
      </c>
      <c r="J45" s="30">
        <v>3</v>
      </c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1.7100000381469727</v>
      </c>
      <c r="BD45" s="30">
        <v>72</v>
      </c>
      <c r="BE45" s="30" t="s">
        <v>18</v>
      </c>
      <c r="BF45" s="30" t="s">
        <v>14</v>
      </c>
      <c r="BG45" s="30" t="s">
        <v>103</v>
      </c>
      <c r="BH45" s="30"/>
    </row>
    <row r="46" spans="1:60" x14ac:dyDescent="0.25">
      <c r="A46" s="30">
        <v>34</v>
      </c>
      <c r="B46" s="30" t="s">
        <v>175</v>
      </c>
      <c r="C46" s="31" t="s">
        <v>176</v>
      </c>
      <c r="D46" s="32" t="s">
        <v>177</v>
      </c>
      <c r="E46" s="30"/>
      <c r="F46" s="30">
        <v>2.5</v>
      </c>
      <c r="G46" s="30">
        <v>2.5</v>
      </c>
      <c r="H46" s="30">
        <v>3</v>
      </c>
      <c r="I46" s="30">
        <v>3.5</v>
      </c>
      <c r="J46" s="30">
        <v>4</v>
      </c>
      <c r="K46" s="30"/>
      <c r="L46" s="30"/>
      <c r="M46" s="30">
        <v>4</v>
      </c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3.25</v>
      </c>
      <c r="BD46" s="30">
        <v>90</v>
      </c>
      <c r="BE46" s="30" t="s">
        <v>12</v>
      </c>
      <c r="BF46" s="30" t="s">
        <v>117</v>
      </c>
      <c r="BG46" s="30" t="s">
        <v>12</v>
      </c>
      <c r="BH46" s="30"/>
    </row>
    <row r="47" spans="1:60" x14ac:dyDescent="0.25">
      <c r="A47" s="30">
        <v>35</v>
      </c>
      <c r="B47" s="30" t="s">
        <v>178</v>
      </c>
      <c r="C47" s="31" t="s">
        <v>179</v>
      </c>
      <c r="D47" s="32" t="s">
        <v>180</v>
      </c>
      <c r="E47" s="30">
        <v>3</v>
      </c>
      <c r="F47" s="30">
        <v>4</v>
      </c>
      <c r="G47" s="30">
        <v>2.5</v>
      </c>
      <c r="H47" s="30">
        <v>3.5</v>
      </c>
      <c r="I47" s="30">
        <v>4</v>
      </c>
      <c r="J47" s="30">
        <v>4</v>
      </c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3.5299999713897705</v>
      </c>
      <c r="BD47" s="30">
        <v>91</v>
      </c>
      <c r="BE47" s="30" t="s">
        <v>12</v>
      </c>
      <c r="BF47" s="30" t="s">
        <v>117</v>
      </c>
      <c r="BG47" s="30" t="s">
        <v>12</v>
      </c>
      <c r="BH47" s="30"/>
    </row>
    <row r="48" spans="1:60" x14ac:dyDescent="0.25">
      <c r="A48" s="30">
        <v>36</v>
      </c>
      <c r="B48" s="30" t="s">
        <v>181</v>
      </c>
      <c r="C48" s="31" t="s">
        <v>182</v>
      </c>
      <c r="D48" s="32" t="s">
        <v>183</v>
      </c>
      <c r="E48" s="30">
        <v>4</v>
      </c>
      <c r="F48" s="30">
        <v>2.5</v>
      </c>
      <c r="G48" s="30">
        <v>2</v>
      </c>
      <c r="H48" s="30">
        <v>2</v>
      </c>
      <c r="I48" s="30"/>
      <c r="J48" s="30">
        <v>3</v>
      </c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2.6099998950958252</v>
      </c>
      <c r="BD48" s="30">
        <v>86</v>
      </c>
      <c r="BE48" s="30" t="s">
        <v>14</v>
      </c>
      <c r="BF48" s="30" t="s">
        <v>25</v>
      </c>
      <c r="BG48" s="30" t="s">
        <v>14</v>
      </c>
      <c r="BH48" s="30"/>
    </row>
    <row r="49" spans="1:60" x14ac:dyDescent="0.25">
      <c r="A49" s="30">
        <v>37</v>
      </c>
      <c r="B49" s="30" t="s">
        <v>184</v>
      </c>
      <c r="C49" s="31" t="s">
        <v>185</v>
      </c>
      <c r="D49" s="32" t="s">
        <v>186</v>
      </c>
      <c r="E49" s="30">
        <v>3</v>
      </c>
      <c r="F49" s="30">
        <v>0</v>
      </c>
      <c r="G49" s="30">
        <v>0</v>
      </c>
      <c r="H49" s="30">
        <v>0</v>
      </c>
      <c r="I49" s="30">
        <v>1.5</v>
      </c>
      <c r="J49" s="30">
        <v>3.5</v>
      </c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1.2400000095367432</v>
      </c>
      <c r="BD49" s="30">
        <v>60</v>
      </c>
      <c r="BE49" s="30" t="s">
        <v>18</v>
      </c>
      <c r="BF49" s="30" t="s">
        <v>16</v>
      </c>
      <c r="BG49" s="30" t="s">
        <v>103</v>
      </c>
      <c r="BH49" s="30"/>
    </row>
    <row r="50" spans="1:60" x14ac:dyDescent="0.25">
      <c r="A50" s="30">
        <v>38</v>
      </c>
      <c r="B50" s="30" t="s">
        <v>187</v>
      </c>
      <c r="C50" s="31" t="s">
        <v>176</v>
      </c>
      <c r="D50" s="32" t="s">
        <v>188</v>
      </c>
      <c r="E50" s="30"/>
      <c r="F50" s="30"/>
      <c r="G50" s="30">
        <v>0</v>
      </c>
      <c r="H50" s="30"/>
      <c r="I50" s="30">
        <v>0</v>
      </c>
      <c r="J50" s="30"/>
      <c r="K50" s="30"/>
      <c r="L50" s="30"/>
      <c r="M50" s="30">
        <v>0</v>
      </c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0</v>
      </c>
      <c r="BD50" s="30">
        <v>0</v>
      </c>
      <c r="BE50" s="30" t="s">
        <v>18</v>
      </c>
      <c r="BF50" s="30" t="s">
        <v>22</v>
      </c>
      <c r="BG50" s="30" t="s">
        <v>103</v>
      </c>
      <c r="BH50" s="30"/>
    </row>
    <row r="51" spans="1:60" x14ac:dyDescent="0.25">
      <c r="A51" s="30">
        <v>39</v>
      </c>
      <c r="B51" s="30" t="s">
        <v>189</v>
      </c>
      <c r="C51" s="31" t="s">
        <v>190</v>
      </c>
      <c r="D51" s="32" t="s">
        <v>188</v>
      </c>
      <c r="E51" s="30"/>
      <c r="F51" s="30">
        <v>0</v>
      </c>
      <c r="G51" s="30">
        <v>1.5</v>
      </c>
      <c r="H51" s="30">
        <v>0</v>
      </c>
      <c r="I51" s="30"/>
      <c r="J51" s="30">
        <v>1.5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0.75</v>
      </c>
      <c r="BD51" s="30">
        <v>60</v>
      </c>
      <c r="BE51" s="30" t="s">
        <v>18</v>
      </c>
      <c r="BF51" s="30" t="s">
        <v>16</v>
      </c>
      <c r="BG51" s="30" t="s">
        <v>103</v>
      </c>
      <c r="BH51" s="30"/>
    </row>
    <row r="52" spans="1:60" x14ac:dyDescent="0.25">
      <c r="A52" s="30">
        <v>40</v>
      </c>
      <c r="B52" s="30" t="s">
        <v>191</v>
      </c>
      <c r="C52" s="31" t="s">
        <v>192</v>
      </c>
      <c r="D52" s="32" t="s">
        <v>193</v>
      </c>
      <c r="E52" s="30">
        <v>4</v>
      </c>
      <c r="F52" s="30">
        <v>3</v>
      </c>
      <c r="G52" s="30">
        <v>3.5</v>
      </c>
      <c r="H52" s="30">
        <v>4</v>
      </c>
      <c r="I52" s="30"/>
      <c r="J52" s="30">
        <v>2</v>
      </c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3.25</v>
      </c>
      <c r="BD52" s="30">
        <v>90</v>
      </c>
      <c r="BE52" s="30" t="s">
        <v>12</v>
      </c>
      <c r="BF52" s="30" t="s">
        <v>117</v>
      </c>
      <c r="BG52" s="30" t="s">
        <v>12</v>
      </c>
      <c r="BH52" s="30"/>
    </row>
    <row r="53" spans="1:60" x14ac:dyDescent="0.25">
      <c r="A53" s="30">
        <v>41</v>
      </c>
      <c r="B53" s="30" t="s">
        <v>194</v>
      </c>
      <c r="C53" s="31" t="s">
        <v>195</v>
      </c>
      <c r="D53" s="32" t="s">
        <v>193</v>
      </c>
      <c r="E53" s="30">
        <v>0</v>
      </c>
      <c r="F53" s="30">
        <v>0</v>
      </c>
      <c r="G53" s="30">
        <v>0</v>
      </c>
      <c r="H53" s="30">
        <v>0</v>
      </c>
      <c r="I53" s="30"/>
      <c r="J53" s="30">
        <v>0</v>
      </c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0</v>
      </c>
      <c r="BD53" s="30">
        <v>0</v>
      </c>
      <c r="BE53" s="30" t="s">
        <v>18</v>
      </c>
      <c r="BF53" s="30" t="s">
        <v>22</v>
      </c>
      <c r="BG53" s="30" t="s">
        <v>103</v>
      </c>
      <c r="BH53" s="30"/>
    </row>
    <row r="54" spans="1:60" x14ac:dyDescent="0.25">
      <c r="A54" s="30">
        <v>42</v>
      </c>
      <c r="B54" s="30" t="s">
        <v>196</v>
      </c>
      <c r="C54" s="31" t="s">
        <v>141</v>
      </c>
      <c r="D54" s="32" t="s">
        <v>197</v>
      </c>
      <c r="E54" s="30">
        <v>4</v>
      </c>
      <c r="F54" s="30">
        <v>0</v>
      </c>
      <c r="G54" s="30">
        <v>0</v>
      </c>
      <c r="H54" s="30">
        <v>0</v>
      </c>
      <c r="I54" s="30">
        <v>3.5</v>
      </c>
      <c r="J54" s="30">
        <v>2.5</v>
      </c>
      <c r="K54" s="30"/>
      <c r="L54" s="30">
        <v>2</v>
      </c>
      <c r="M54" s="30">
        <v>2.5</v>
      </c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1.7200000286102295</v>
      </c>
      <c r="BD54" s="30">
        <v>72</v>
      </c>
      <c r="BE54" s="30" t="s">
        <v>18</v>
      </c>
      <c r="BF54" s="30" t="s">
        <v>14</v>
      </c>
      <c r="BG54" s="30" t="s">
        <v>103</v>
      </c>
      <c r="BH54" s="30"/>
    </row>
    <row r="55" spans="1:60" x14ac:dyDescent="0.25">
      <c r="A55" s="30">
        <v>43</v>
      </c>
      <c r="B55" s="30" t="s">
        <v>198</v>
      </c>
      <c r="C55" s="31" t="s">
        <v>199</v>
      </c>
      <c r="D55" s="32" t="s">
        <v>200</v>
      </c>
      <c r="E55" s="30">
        <v>3</v>
      </c>
      <c r="F55" s="30">
        <v>0</v>
      </c>
      <c r="G55" s="30">
        <v>0</v>
      </c>
      <c r="H55" s="30">
        <v>1</v>
      </c>
      <c r="I55" s="30">
        <v>0</v>
      </c>
      <c r="J55" s="30">
        <v>3</v>
      </c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1.059999942779541</v>
      </c>
      <c r="BD55" s="30">
        <v>60</v>
      </c>
      <c r="BE55" s="30" t="s">
        <v>18</v>
      </c>
      <c r="BF55" s="30" t="s">
        <v>16</v>
      </c>
      <c r="BG55" s="30" t="s">
        <v>103</v>
      </c>
      <c r="BH55" s="30"/>
    </row>
    <row r="56" spans="1:60" x14ac:dyDescent="0.25">
      <c r="A56" s="30">
        <v>44</v>
      </c>
      <c r="B56" s="30" t="s">
        <v>201</v>
      </c>
      <c r="C56" s="31" t="s">
        <v>128</v>
      </c>
      <c r="D56" s="32" t="s">
        <v>202</v>
      </c>
      <c r="E56" s="30">
        <v>4</v>
      </c>
      <c r="F56" s="30">
        <v>2</v>
      </c>
      <c r="G56" s="30">
        <v>2</v>
      </c>
      <c r="H56" s="30">
        <v>1.5</v>
      </c>
      <c r="I56" s="30">
        <v>2</v>
      </c>
      <c r="J56" s="30">
        <v>4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2.5</v>
      </c>
      <c r="BD56" s="30">
        <v>86</v>
      </c>
      <c r="BE56" s="30" t="s">
        <v>14</v>
      </c>
      <c r="BF56" s="30" t="s">
        <v>25</v>
      </c>
      <c r="BG56" s="30" t="s">
        <v>14</v>
      </c>
      <c r="BH56" s="30"/>
    </row>
    <row r="57" spans="1:60" x14ac:dyDescent="0.25">
      <c r="A57" s="30">
        <v>45</v>
      </c>
      <c r="B57" s="30" t="s">
        <v>203</v>
      </c>
      <c r="C57" s="31" t="s">
        <v>204</v>
      </c>
      <c r="D57" s="32" t="s">
        <v>205</v>
      </c>
      <c r="E57" s="30">
        <v>3</v>
      </c>
      <c r="F57" s="30">
        <v>3</v>
      </c>
      <c r="G57" s="30">
        <v>2.5</v>
      </c>
      <c r="H57" s="30">
        <v>3</v>
      </c>
      <c r="I57" s="30">
        <v>3</v>
      </c>
      <c r="J57" s="30">
        <v>4</v>
      </c>
      <c r="K57" s="30"/>
      <c r="L57" s="30"/>
      <c r="M57" s="30">
        <v>3.5</v>
      </c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>
        <v>3.1500000953674316</v>
      </c>
      <c r="BD57" s="30">
        <v>87</v>
      </c>
      <c r="BE57" s="30" t="s">
        <v>14</v>
      </c>
      <c r="BF57" s="30" t="s">
        <v>25</v>
      </c>
      <c r="BG57" s="30" t="s">
        <v>14</v>
      </c>
      <c r="BH57" s="30"/>
    </row>
    <row r="58" spans="1:60" x14ac:dyDescent="0.25">
      <c r="A58" s="30">
        <v>46</v>
      </c>
      <c r="B58" s="30" t="s">
        <v>206</v>
      </c>
      <c r="C58" s="31" t="s">
        <v>163</v>
      </c>
      <c r="D58" s="32" t="s">
        <v>205</v>
      </c>
      <c r="E58" s="30"/>
      <c r="F58" s="30">
        <v>0</v>
      </c>
      <c r="G58" s="30">
        <v>0</v>
      </c>
      <c r="H58" s="30">
        <v>0</v>
      </c>
      <c r="I58" s="30"/>
      <c r="J58" s="30">
        <v>2.5</v>
      </c>
      <c r="K58" s="30"/>
      <c r="L58" s="30"/>
      <c r="M58" s="30">
        <v>0</v>
      </c>
      <c r="N58" s="30">
        <v>2.5</v>
      </c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>
        <v>0.82999998331069946</v>
      </c>
      <c r="BD58" s="30">
        <v>60</v>
      </c>
      <c r="BE58" s="30" t="s">
        <v>18</v>
      </c>
      <c r="BF58" s="30" t="s">
        <v>16</v>
      </c>
      <c r="BG58" s="30" t="s">
        <v>103</v>
      </c>
      <c r="BH58" s="30"/>
    </row>
    <row r="59" spans="1:60" x14ac:dyDescent="0.25">
      <c r="A59" s="30">
        <v>47</v>
      </c>
      <c r="B59" s="30" t="s">
        <v>207</v>
      </c>
      <c r="C59" s="31" t="s">
        <v>208</v>
      </c>
      <c r="D59" s="32" t="s">
        <v>205</v>
      </c>
      <c r="E59" s="30">
        <v>4</v>
      </c>
      <c r="F59" s="30">
        <v>3</v>
      </c>
      <c r="G59" s="30">
        <v>2</v>
      </c>
      <c r="H59" s="30">
        <v>2</v>
      </c>
      <c r="I59" s="30">
        <v>2</v>
      </c>
      <c r="J59" s="30">
        <v>4</v>
      </c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>
        <v>2.7599999904632568</v>
      </c>
      <c r="BD59" s="30">
        <v>86</v>
      </c>
      <c r="BE59" s="30" t="s">
        <v>14</v>
      </c>
      <c r="BF59" s="30" t="s">
        <v>25</v>
      </c>
      <c r="BG59" s="30" t="s">
        <v>14</v>
      </c>
      <c r="BH59" s="30"/>
    </row>
    <row r="60" spans="1:60" x14ac:dyDescent="0.25">
      <c r="A60" s="30">
        <v>48</v>
      </c>
      <c r="B60" s="30" t="s">
        <v>209</v>
      </c>
      <c r="C60" s="31" t="s">
        <v>210</v>
      </c>
      <c r="D60" s="32" t="s">
        <v>205</v>
      </c>
      <c r="E60" s="30">
        <v>1.5</v>
      </c>
      <c r="F60" s="30">
        <v>2</v>
      </c>
      <c r="G60" s="30">
        <v>0</v>
      </c>
      <c r="H60" s="30"/>
      <c r="I60" s="30"/>
      <c r="J60" s="30">
        <v>0</v>
      </c>
      <c r="K60" s="30"/>
      <c r="L60" s="30"/>
      <c r="M60" s="30">
        <v>0</v>
      </c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>
        <v>0.63999998569488525</v>
      </c>
      <c r="BD60" s="30">
        <v>60</v>
      </c>
      <c r="BE60" s="30" t="s">
        <v>18</v>
      </c>
      <c r="BF60" s="30" t="s">
        <v>16</v>
      </c>
      <c r="BG60" s="30" t="s">
        <v>103</v>
      </c>
      <c r="BH60" s="30"/>
    </row>
    <row r="62" spans="1:60" s="8" customFormat="1" ht="15.75" customHeight="1" x14ac:dyDescent="0.3">
      <c r="A62" s="54" t="s">
        <v>211</v>
      </c>
      <c r="B62" s="54"/>
      <c r="E62" s="9"/>
      <c r="O62" s="10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10"/>
      <c r="BF62" s="9"/>
      <c r="BG62" s="9"/>
    </row>
    <row r="63" spans="1:60" s="8" customFormat="1" ht="15" customHeight="1" x14ac:dyDescent="0.25">
      <c r="A63" s="2" t="s">
        <v>43</v>
      </c>
      <c r="B63" s="9" t="s">
        <v>212</v>
      </c>
      <c r="E63" s="9"/>
      <c r="F63" s="2" t="s">
        <v>46</v>
      </c>
      <c r="G63" s="9" t="s">
        <v>213</v>
      </c>
      <c r="N63" s="2" t="s">
        <v>49</v>
      </c>
      <c r="O63" s="9" t="s">
        <v>214</v>
      </c>
      <c r="U63" s="2" t="s">
        <v>52</v>
      </c>
      <c r="V63" s="9" t="s">
        <v>215</v>
      </c>
      <c r="AB63" s="2" t="s">
        <v>55</v>
      </c>
      <c r="AC63" s="9" t="s">
        <v>216</v>
      </c>
      <c r="BD63" s="4"/>
      <c r="BF63" s="9"/>
      <c r="BG63" s="9"/>
    </row>
    <row r="64" spans="1:60" s="8" customFormat="1" ht="15" customHeight="1" x14ac:dyDescent="0.25">
      <c r="A64" s="2" t="s">
        <v>44</v>
      </c>
      <c r="B64" s="9" t="s">
        <v>217</v>
      </c>
      <c r="E64" s="9"/>
      <c r="F64" s="2" t="s">
        <v>47</v>
      </c>
      <c r="G64" s="9" t="s">
        <v>218</v>
      </c>
      <c r="N64" s="2" t="s">
        <v>50</v>
      </c>
      <c r="O64" s="9" t="s">
        <v>219</v>
      </c>
      <c r="U64" s="2" t="s">
        <v>53</v>
      </c>
      <c r="V64" s="9" t="s">
        <v>220</v>
      </c>
      <c r="AB64" s="2" t="s">
        <v>56</v>
      </c>
      <c r="AC64" s="9" t="s">
        <v>221</v>
      </c>
      <c r="BD64" s="4"/>
      <c r="BF64" s="9"/>
      <c r="BG64" s="9"/>
    </row>
    <row r="65" spans="1:60" s="8" customFormat="1" ht="15" customHeight="1" x14ac:dyDescent="0.25">
      <c r="A65" s="2" t="s">
        <v>45</v>
      </c>
      <c r="B65" s="9" t="s">
        <v>222</v>
      </c>
      <c r="E65" s="9"/>
      <c r="F65" s="2" t="s">
        <v>48</v>
      </c>
      <c r="G65" s="9" t="s">
        <v>223</v>
      </c>
      <c r="N65" s="2" t="s">
        <v>51</v>
      </c>
      <c r="O65" s="9" t="s">
        <v>224</v>
      </c>
      <c r="U65" s="2" t="s">
        <v>54</v>
      </c>
      <c r="V65" s="9" t="s">
        <v>225</v>
      </c>
      <c r="BD65" s="4"/>
      <c r="BF65" s="9"/>
      <c r="BG65" s="9"/>
    </row>
    <row r="66" spans="1:60" s="8" customFormat="1" ht="15" customHeight="1" x14ac:dyDescent="0.25">
      <c r="A66" s="4"/>
      <c r="E66" s="9"/>
      <c r="F66" s="2"/>
      <c r="N66" s="4"/>
      <c r="BD66" s="4"/>
      <c r="BF66" s="9"/>
      <c r="BG66" s="9"/>
    </row>
    <row r="67" spans="1:60" s="8" customFormat="1" ht="15" customHeight="1" x14ac:dyDescent="0.25">
      <c r="A67" s="4"/>
      <c r="E67" s="9"/>
      <c r="F67" s="2"/>
      <c r="N67" s="4"/>
      <c r="BD67" s="4"/>
      <c r="BF67" s="9"/>
      <c r="BG67" s="9"/>
    </row>
    <row r="68" spans="1:60" s="8" customFormat="1" ht="15" customHeight="1" x14ac:dyDescent="0.25">
      <c r="A68" s="4"/>
      <c r="E68" s="9"/>
      <c r="F68" s="2"/>
      <c r="N68" s="4"/>
      <c r="BD68" s="4"/>
      <c r="BF68" s="9"/>
      <c r="BG68" s="9"/>
    </row>
    <row r="69" spans="1:60" s="8" customFormat="1" ht="15" customHeight="1" x14ac:dyDescent="0.25">
      <c r="A69" s="4"/>
      <c r="E69" s="9"/>
      <c r="F69" s="2"/>
      <c r="N69" s="4"/>
      <c r="BD69" s="40" t="s">
        <v>226</v>
      </c>
      <c r="BE69" s="40"/>
      <c r="BF69" s="40"/>
      <c r="BG69" s="40"/>
      <c r="BH69" s="40"/>
    </row>
    <row r="70" spans="1:60" ht="18.75" customHeight="1" x14ac:dyDescent="0.25">
      <c r="A70" s="33" t="s">
        <v>227</v>
      </c>
      <c r="B70" s="35"/>
      <c r="C70" s="35"/>
      <c r="D70" s="35"/>
      <c r="E70" s="35"/>
      <c r="F70" s="35"/>
      <c r="G70" s="35"/>
      <c r="H70" s="35"/>
      <c r="N70" s="12"/>
      <c r="O70" s="33" t="s">
        <v>28</v>
      </c>
      <c r="P70" s="33"/>
      <c r="Q70" s="33"/>
      <c r="R70" s="33"/>
      <c r="S70" s="12"/>
      <c r="Y70" s="33" t="s">
        <v>27</v>
      </c>
      <c r="Z70" s="33"/>
      <c r="AA70" s="33"/>
      <c r="AB70" s="33"/>
      <c r="BD70" s="35" t="s">
        <v>29</v>
      </c>
      <c r="BE70" s="35"/>
      <c r="BF70" s="35"/>
      <c r="BG70" s="35"/>
      <c r="BH70" s="35"/>
    </row>
    <row r="71" spans="1:60" ht="15.6" x14ac:dyDescent="0.3">
      <c r="A71" s="35"/>
      <c r="B71" s="35"/>
      <c r="C71" s="35"/>
      <c r="D71" s="35"/>
      <c r="E71" s="35"/>
      <c r="F71" s="35"/>
      <c r="G71" s="35"/>
      <c r="H71" s="35"/>
      <c r="N71" s="34" t="s">
        <v>30</v>
      </c>
      <c r="O71" s="34"/>
      <c r="P71" s="34"/>
      <c r="Q71" s="34"/>
      <c r="R71" s="34"/>
      <c r="S71" s="34"/>
      <c r="Y71" s="34" t="s">
        <v>30</v>
      </c>
      <c r="Z71" s="34"/>
      <c r="AA71" s="34"/>
      <c r="AB71" s="34"/>
      <c r="BD71" s="36" t="s">
        <v>30</v>
      </c>
      <c r="BE71" s="36"/>
      <c r="BF71" s="36"/>
      <c r="BG71" s="36"/>
      <c r="BH71" s="36"/>
    </row>
    <row r="72" spans="1:60" ht="15.75" customHeight="1" x14ac:dyDescent="0.3">
      <c r="A72" s="34" t="s">
        <v>30</v>
      </c>
      <c r="B72" s="34"/>
      <c r="C72" s="34"/>
      <c r="D72" s="34"/>
      <c r="E72" s="34"/>
      <c r="F72" s="34"/>
      <c r="G72" s="34"/>
      <c r="H72" s="34"/>
    </row>
    <row r="79" spans="1:60" ht="18.75" customHeight="1" x14ac:dyDescent="0.25">
      <c r="A79" s="37" t="s">
        <v>8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</row>
    <row r="80" spans="1:60" ht="24" customHeight="1" x14ac:dyDescent="0.25">
      <c r="A80" s="45" t="s">
        <v>9</v>
      </c>
      <c r="B80" s="45"/>
      <c r="C80" s="21" t="s">
        <v>10</v>
      </c>
      <c r="D80" s="21" t="s">
        <v>11</v>
      </c>
      <c r="E80" s="45" t="s">
        <v>12</v>
      </c>
      <c r="F80" s="45"/>
      <c r="G80" s="45" t="s">
        <v>13</v>
      </c>
      <c r="H80" s="45"/>
      <c r="I80" s="45" t="s">
        <v>14</v>
      </c>
      <c r="J80" s="45"/>
      <c r="K80" s="45" t="s">
        <v>15</v>
      </c>
      <c r="L80" s="45"/>
      <c r="M80" s="45" t="s">
        <v>16</v>
      </c>
      <c r="N80" s="45"/>
      <c r="O80" s="45"/>
      <c r="P80" s="45" t="s">
        <v>17</v>
      </c>
      <c r="Q80" s="45"/>
      <c r="R80" s="45"/>
      <c r="S80" s="52" t="s">
        <v>18</v>
      </c>
      <c r="T80" s="53"/>
      <c r="U80" s="45" t="s">
        <v>19</v>
      </c>
      <c r="V80" s="45"/>
      <c r="W80" s="45" t="s">
        <v>20</v>
      </c>
      <c r="X80" s="45"/>
      <c r="Y80" s="45" t="s">
        <v>21</v>
      </c>
      <c r="Z80" s="45"/>
      <c r="AA80" s="45" t="s">
        <v>22</v>
      </c>
      <c r="AB80" s="45"/>
      <c r="AC80" s="45"/>
      <c r="AD80" s="45" t="s">
        <v>23</v>
      </c>
      <c r="AE80" s="45"/>
      <c r="AF80" s="45"/>
      <c r="AG80" s="45"/>
      <c r="BC80" s="1"/>
      <c r="BD80" s="1"/>
    </row>
    <row r="81" spans="1:56" ht="24" customHeight="1" x14ac:dyDescent="0.25">
      <c r="A81" s="46">
        <v>48</v>
      </c>
      <c r="B81" s="46"/>
      <c r="C81" s="23">
        <v>1</v>
      </c>
      <c r="D81" s="24">
        <f>C81/A81</f>
        <v>2.0833333333333332E-2</v>
      </c>
      <c r="E81" s="46">
        <v>6</v>
      </c>
      <c r="F81" s="46"/>
      <c r="G81" s="47">
        <f>E81/A81</f>
        <v>0.125</v>
      </c>
      <c r="H81" s="48"/>
      <c r="I81" s="46">
        <v>11</v>
      </c>
      <c r="J81" s="46"/>
      <c r="K81" s="47">
        <f>I81/A81</f>
        <v>0.22916666666666666</v>
      </c>
      <c r="L81" s="48"/>
      <c r="M81" s="46">
        <v>5</v>
      </c>
      <c r="N81" s="46"/>
      <c r="O81" s="46"/>
      <c r="P81" s="47">
        <f>M81/A81</f>
        <v>0.10416666666666667</v>
      </c>
      <c r="Q81" s="49"/>
      <c r="R81" s="48"/>
      <c r="S81" s="50">
        <v>25</v>
      </c>
      <c r="T81" s="51"/>
      <c r="U81" s="47">
        <f>S81/A81</f>
        <v>0.52083333333333337</v>
      </c>
      <c r="V81" s="48"/>
      <c r="W81" s="46">
        <v>0</v>
      </c>
      <c r="X81" s="46"/>
      <c r="Y81" s="47">
        <f>W81/A81</f>
        <v>0</v>
      </c>
      <c r="Z81" s="48"/>
      <c r="AA81" s="46">
        <v>0</v>
      </c>
      <c r="AB81" s="46"/>
      <c r="AC81" s="46"/>
      <c r="AD81" s="44">
        <f>AA81/A81</f>
        <v>0</v>
      </c>
      <c r="AE81" s="44"/>
      <c r="AF81" s="44"/>
      <c r="AG81" s="44"/>
      <c r="BC81" s="1"/>
      <c r="BD81" s="1"/>
    </row>
    <row r="82" spans="1:56" ht="18.75" customHeight="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</row>
    <row r="83" spans="1:56" ht="18.75" customHeight="1" x14ac:dyDescent="0.25">
      <c r="A83" s="37" t="s">
        <v>24</v>
      </c>
      <c r="B83" s="37"/>
      <c r="C83" s="37"/>
      <c r="D83" s="37"/>
      <c r="E83" s="37"/>
      <c r="F83" s="16"/>
      <c r="G83" s="16"/>
      <c r="H83" s="16"/>
      <c r="I83" s="16"/>
      <c r="J83" s="16"/>
      <c r="K83" s="16"/>
      <c r="L83" s="16"/>
      <c r="M83" s="16"/>
      <c r="N83" s="16"/>
      <c r="O83" s="16"/>
    </row>
    <row r="84" spans="1:56" ht="24" customHeight="1" x14ac:dyDescent="0.25">
      <c r="A84" s="45" t="s">
        <v>9</v>
      </c>
      <c r="B84" s="45"/>
      <c r="C84" s="21" t="s">
        <v>10</v>
      </c>
      <c r="D84" s="21" t="s">
        <v>11</v>
      </c>
      <c r="E84" s="45" t="s">
        <v>25</v>
      </c>
      <c r="F84" s="45"/>
      <c r="G84" s="45" t="s">
        <v>26</v>
      </c>
      <c r="H84" s="45"/>
      <c r="I84" s="45" t="s">
        <v>14</v>
      </c>
      <c r="J84" s="45"/>
      <c r="K84" s="45" t="s">
        <v>15</v>
      </c>
      <c r="L84" s="45"/>
      <c r="M84" s="45" t="s">
        <v>16</v>
      </c>
      <c r="N84" s="45"/>
      <c r="O84" s="45"/>
      <c r="P84" s="45" t="s">
        <v>17</v>
      </c>
      <c r="Q84" s="45"/>
      <c r="R84" s="45"/>
      <c r="S84" s="52" t="s">
        <v>18</v>
      </c>
      <c r="T84" s="53"/>
      <c r="U84" s="45" t="s">
        <v>19</v>
      </c>
      <c r="V84" s="45"/>
      <c r="W84" s="45"/>
      <c r="X84" s="45"/>
      <c r="Y84" s="45"/>
      <c r="Z84" s="45"/>
      <c r="AA84" s="45" t="s">
        <v>22</v>
      </c>
      <c r="AB84" s="45"/>
      <c r="AC84" s="45"/>
      <c r="AD84" s="45" t="s">
        <v>23</v>
      </c>
      <c r="AE84" s="45"/>
      <c r="AF84" s="45"/>
      <c r="AG84" s="45"/>
      <c r="BC84" s="1"/>
      <c r="BD84" s="1"/>
    </row>
    <row r="85" spans="1:56" ht="24" customHeight="1" x14ac:dyDescent="0.25">
      <c r="A85" s="46">
        <v>48</v>
      </c>
      <c r="B85" s="46"/>
      <c r="C85" s="23">
        <v>6</v>
      </c>
      <c r="D85" s="24">
        <f>C85/A85</f>
        <v>0.125</v>
      </c>
      <c r="E85" s="46">
        <v>12</v>
      </c>
      <c r="F85" s="46"/>
      <c r="G85" s="47">
        <f>E85/A85</f>
        <v>0.25</v>
      </c>
      <c r="H85" s="48"/>
      <c r="I85" s="46">
        <v>10</v>
      </c>
      <c r="J85" s="46"/>
      <c r="K85" s="47">
        <f>I85/A85</f>
        <v>0.20833333333333334</v>
      </c>
      <c r="L85" s="48"/>
      <c r="M85" s="46">
        <v>17</v>
      </c>
      <c r="N85" s="46"/>
      <c r="O85" s="46"/>
      <c r="P85" s="47">
        <f>M85/A85</f>
        <v>0.35416666666666669</v>
      </c>
      <c r="Q85" s="49"/>
      <c r="R85" s="48"/>
      <c r="S85" s="50">
        <v>0</v>
      </c>
      <c r="T85" s="51"/>
      <c r="U85" s="47">
        <f>S85/A85</f>
        <v>0</v>
      </c>
      <c r="V85" s="48"/>
      <c r="W85" s="46"/>
      <c r="X85" s="46"/>
      <c r="Y85" s="47"/>
      <c r="Z85" s="48"/>
      <c r="AA85" s="46">
        <v>3</v>
      </c>
      <c r="AB85" s="46"/>
      <c r="AC85" s="46"/>
      <c r="AD85" s="44">
        <f>AA85/A85</f>
        <v>6.25E-2</v>
      </c>
      <c r="AE85" s="44"/>
      <c r="AF85" s="44"/>
      <c r="AG85" s="44"/>
      <c r="BC85" s="1"/>
      <c r="BD85" s="1"/>
    </row>
  </sheetData>
  <mergeCells count="83">
    <mergeCell ref="BD69:BH69"/>
    <mergeCell ref="Y70:AB70"/>
    <mergeCell ref="N71:S71"/>
    <mergeCell ref="Y71:AB71"/>
    <mergeCell ref="BD70:BH70"/>
    <mergeCell ref="BD71:BH71"/>
    <mergeCell ref="A70:H71"/>
    <mergeCell ref="A72:H72"/>
    <mergeCell ref="O70:R70"/>
    <mergeCell ref="A62:B62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79:BH79"/>
    <mergeCell ref="A80:B80"/>
    <mergeCell ref="E80:F80"/>
    <mergeCell ref="G80:H80"/>
    <mergeCell ref="I80:J80"/>
    <mergeCell ref="K80:L80"/>
    <mergeCell ref="M80:O80"/>
    <mergeCell ref="P80:R80"/>
    <mergeCell ref="U80:V80"/>
    <mergeCell ref="AA80:AC80"/>
    <mergeCell ref="W80:X80"/>
    <mergeCell ref="Y80:Z80"/>
    <mergeCell ref="AD80:AG80"/>
    <mergeCell ref="M84:O84"/>
    <mergeCell ref="P84:R84"/>
    <mergeCell ref="S84:T84"/>
    <mergeCell ref="A81:B81"/>
    <mergeCell ref="E81:F81"/>
    <mergeCell ref="G81:H81"/>
    <mergeCell ref="I81:J81"/>
    <mergeCell ref="K81:L81"/>
    <mergeCell ref="M81:O81"/>
    <mergeCell ref="P81:R81"/>
    <mergeCell ref="A83:E83"/>
    <mergeCell ref="A84:B84"/>
    <mergeCell ref="E84:F84"/>
    <mergeCell ref="G84:H84"/>
    <mergeCell ref="I84:J84"/>
    <mergeCell ref="K84:L84"/>
    <mergeCell ref="W84:X84"/>
    <mergeCell ref="Y84:Z84"/>
    <mergeCell ref="AA84:AC84"/>
    <mergeCell ref="S80:T80"/>
    <mergeCell ref="S81:T81"/>
    <mergeCell ref="U81:V81"/>
    <mergeCell ref="W81:X81"/>
    <mergeCell ref="Y81:Z81"/>
    <mergeCell ref="AA81:AC81"/>
    <mergeCell ref="AD81:AG81"/>
    <mergeCell ref="AD84:AG84"/>
    <mergeCell ref="AD85:AG85"/>
    <mergeCell ref="A85:B85"/>
    <mergeCell ref="E85:F85"/>
    <mergeCell ref="G85:H85"/>
    <mergeCell ref="I85:J85"/>
    <mergeCell ref="K85:L85"/>
    <mergeCell ref="M85:O85"/>
    <mergeCell ref="P85:R85"/>
    <mergeCell ref="S85:T85"/>
    <mergeCell ref="U85:V85"/>
    <mergeCell ref="W85:X85"/>
    <mergeCell ref="Y85:Z85"/>
    <mergeCell ref="AA85:AC85"/>
    <mergeCell ref="U84:V84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6"/>
  <sheetViews>
    <sheetView topLeftCell="A11" zoomScaleNormal="100" workbookViewId="0">
      <selection activeCell="L27" sqref="L27"/>
    </sheetView>
  </sheetViews>
  <sheetFormatPr defaultColWidth="8.83203125" defaultRowHeight="13.2" x14ac:dyDescent="0.25"/>
  <cols>
    <col min="1" max="1" width="4.08203125" style="5" customWidth="1"/>
    <col min="2" max="2" width="4.83203125" style="5" customWidth="1"/>
    <col min="3" max="3" width="11.6640625" style="1" customWidth="1"/>
    <col min="4" max="4" width="5.33203125" style="1" customWidth="1"/>
    <col min="5" max="5" width="3.33203125" style="5" customWidth="1"/>
    <col min="6" max="34" width="3.6640625" style="5" customWidth="1"/>
    <col min="35" max="54" width="3.6640625" style="5" hidden="1" customWidth="1"/>
    <col min="55" max="55" width="4.1640625" style="6" customWidth="1"/>
    <col min="56" max="56" width="5" style="5" customWidth="1"/>
    <col min="57" max="57" width="6.08203125" style="7" customWidth="1"/>
    <col min="58" max="58" width="5.83203125" style="7" customWidth="1"/>
    <col min="59" max="59" width="5.4140625" style="7" customWidth="1"/>
    <col min="60" max="60" width="6" style="1" customWidth="1"/>
    <col min="61" max="61" width="8.83203125" style="1" customWidth="1"/>
    <col min="62" max="16384" width="8.8320312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5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5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5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5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5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5">
      <c r="A8" s="42" t="s">
        <v>228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5">
      <c r="A9" s="42" t="s">
        <v>229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5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5">
      <c r="A13" s="30">
        <v>1</v>
      </c>
      <c r="B13" s="30" t="s">
        <v>230</v>
      </c>
      <c r="C13" s="31" t="s">
        <v>231</v>
      </c>
      <c r="D13" s="32" t="s">
        <v>232</v>
      </c>
      <c r="E13" s="30"/>
      <c r="F13" s="30">
        <v>0</v>
      </c>
      <c r="G13" s="30">
        <v>0</v>
      </c>
      <c r="H13" s="30"/>
      <c r="I13" s="30">
        <v>0</v>
      </c>
      <c r="J13" s="30"/>
      <c r="K13" s="30">
        <v>1.5</v>
      </c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0.37999999523162842</v>
      </c>
      <c r="BD13" s="30">
        <v>60</v>
      </c>
      <c r="BE13" s="30" t="s">
        <v>18</v>
      </c>
      <c r="BF13" s="30" t="s">
        <v>16</v>
      </c>
      <c r="BG13" s="30" t="s">
        <v>103</v>
      </c>
      <c r="BH13" s="30"/>
    </row>
    <row r="14" spans="1:60" x14ac:dyDescent="0.25">
      <c r="A14" s="30">
        <v>2</v>
      </c>
      <c r="B14" s="30" t="s">
        <v>233</v>
      </c>
      <c r="C14" s="31" t="s">
        <v>234</v>
      </c>
      <c r="D14" s="32" t="s">
        <v>235</v>
      </c>
      <c r="E14" s="30"/>
      <c r="F14" s="30"/>
      <c r="G14" s="30"/>
      <c r="H14" s="30"/>
      <c r="I14" s="30"/>
      <c r="J14" s="30"/>
      <c r="K14" s="30"/>
      <c r="L14" s="30">
        <v>4</v>
      </c>
      <c r="M14" s="30">
        <v>2.5</v>
      </c>
      <c r="N14" s="30">
        <v>2.5</v>
      </c>
      <c r="O14" s="30">
        <v>1</v>
      </c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2.3599998950958252</v>
      </c>
      <c r="BD14" s="30">
        <v>79</v>
      </c>
      <c r="BE14" s="30" t="s">
        <v>16</v>
      </c>
      <c r="BF14" s="30" t="s">
        <v>14</v>
      </c>
      <c r="BG14" s="30" t="s">
        <v>103</v>
      </c>
      <c r="BH14" s="30"/>
    </row>
    <row r="15" spans="1:60" x14ac:dyDescent="0.25">
      <c r="A15" s="30">
        <v>3</v>
      </c>
      <c r="B15" s="30" t="s">
        <v>236</v>
      </c>
      <c r="C15" s="31" t="s">
        <v>237</v>
      </c>
      <c r="D15" s="32" t="s">
        <v>238</v>
      </c>
      <c r="E15" s="30"/>
      <c r="F15" s="30"/>
      <c r="G15" s="30">
        <v>1.5</v>
      </c>
      <c r="H15" s="30"/>
      <c r="I15" s="30"/>
      <c r="J15" s="30"/>
      <c r="K15" s="30">
        <v>2</v>
      </c>
      <c r="L15" s="30">
        <v>3.5</v>
      </c>
      <c r="M15" s="30">
        <v>0</v>
      </c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1.5900000333786011</v>
      </c>
      <c r="BD15" s="30">
        <v>72</v>
      </c>
      <c r="BE15" s="30" t="s">
        <v>18</v>
      </c>
      <c r="BF15" s="30" t="s">
        <v>14</v>
      </c>
      <c r="BG15" s="30" t="s">
        <v>103</v>
      </c>
      <c r="BH15" s="30"/>
    </row>
    <row r="16" spans="1:60" x14ac:dyDescent="0.25">
      <c r="A16" s="30">
        <v>4</v>
      </c>
      <c r="B16" s="30" t="s">
        <v>239</v>
      </c>
      <c r="C16" s="31" t="s">
        <v>240</v>
      </c>
      <c r="D16" s="32" t="s">
        <v>238</v>
      </c>
      <c r="E16" s="30"/>
      <c r="F16" s="30"/>
      <c r="G16" s="30">
        <v>0</v>
      </c>
      <c r="H16" s="30"/>
      <c r="I16" s="30"/>
      <c r="J16" s="30"/>
      <c r="K16" s="30">
        <v>3</v>
      </c>
      <c r="L16" s="30">
        <v>3.5</v>
      </c>
      <c r="M16" s="30">
        <v>2</v>
      </c>
      <c r="N16" s="30">
        <v>0</v>
      </c>
      <c r="O16" s="30">
        <v>0</v>
      </c>
      <c r="P16" s="30">
        <v>0</v>
      </c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1.1000000238418579</v>
      </c>
      <c r="BD16" s="30">
        <v>60</v>
      </c>
      <c r="BE16" s="30" t="s">
        <v>18</v>
      </c>
      <c r="BF16" s="30" t="s">
        <v>16</v>
      </c>
      <c r="BG16" s="30" t="s">
        <v>103</v>
      </c>
      <c r="BH16" s="30"/>
    </row>
    <row r="17" spans="1:60" x14ac:dyDescent="0.25">
      <c r="A17" s="30">
        <v>5</v>
      </c>
      <c r="B17" s="30" t="s">
        <v>241</v>
      </c>
      <c r="C17" s="31" t="s">
        <v>242</v>
      </c>
      <c r="D17" s="32" t="s">
        <v>243</v>
      </c>
      <c r="E17" s="30"/>
      <c r="F17" s="30"/>
      <c r="G17" s="30">
        <v>3</v>
      </c>
      <c r="H17" s="30"/>
      <c r="I17" s="30"/>
      <c r="J17" s="30"/>
      <c r="K17" s="30">
        <v>4</v>
      </c>
      <c r="L17" s="30">
        <v>3.5</v>
      </c>
      <c r="M17" s="30">
        <v>3.5</v>
      </c>
      <c r="N17" s="30">
        <v>3.5</v>
      </c>
      <c r="O17" s="30">
        <v>3</v>
      </c>
      <c r="P17" s="30">
        <v>4</v>
      </c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3.5</v>
      </c>
      <c r="BD17" s="30">
        <v>92</v>
      </c>
      <c r="BE17" s="30" t="s">
        <v>12</v>
      </c>
      <c r="BF17" s="30" t="s">
        <v>117</v>
      </c>
      <c r="BG17" s="30" t="s">
        <v>12</v>
      </c>
      <c r="BH17" s="30"/>
    </row>
    <row r="18" spans="1:60" x14ac:dyDescent="0.25">
      <c r="A18" s="30">
        <v>6</v>
      </c>
      <c r="B18" s="30" t="s">
        <v>244</v>
      </c>
      <c r="C18" s="31" t="s">
        <v>245</v>
      </c>
      <c r="D18" s="32" t="s">
        <v>246</v>
      </c>
      <c r="E18" s="30"/>
      <c r="F18" s="30"/>
      <c r="G18" s="30">
        <v>0</v>
      </c>
      <c r="H18" s="30"/>
      <c r="I18" s="30"/>
      <c r="J18" s="30">
        <v>0</v>
      </c>
      <c r="K18" s="30">
        <v>0</v>
      </c>
      <c r="L18" s="30"/>
      <c r="M18" s="30">
        <v>0</v>
      </c>
      <c r="N18" s="30">
        <v>0</v>
      </c>
      <c r="O18" s="30">
        <v>0</v>
      </c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0</v>
      </c>
      <c r="BD18" s="30">
        <v>0</v>
      </c>
      <c r="BE18" s="30" t="s">
        <v>18</v>
      </c>
      <c r="BF18" s="30" t="s">
        <v>22</v>
      </c>
      <c r="BG18" s="30" t="s">
        <v>103</v>
      </c>
      <c r="BH18" s="30"/>
    </row>
    <row r="19" spans="1:60" x14ac:dyDescent="0.25">
      <c r="A19" s="30">
        <v>7</v>
      </c>
      <c r="B19" s="30" t="s">
        <v>247</v>
      </c>
      <c r="C19" s="31" t="s">
        <v>248</v>
      </c>
      <c r="D19" s="32" t="s">
        <v>246</v>
      </c>
      <c r="E19" s="30"/>
      <c r="F19" s="30"/>
      <c r="G19" s="30">
        <v>3</v>
      </c>
      <c r="H19" s="30"/>
      <c r="I19" s="30"/>
      <c r="J19" s="30"/>
      <c r="K19" s="30">
        <v>2.5</v>
      </c>
      <c r="L19" s="30">
        <v>4</v>
      </c>
      <c r="M19" s="30">
        <v>0</v>
      </c>
      <c r="N19" s="30">
        <v>3</v>
      </c>
      <c r="O19" s="30">
        <v>3</v>
      </c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2.5</v>
      </c>
      <c r="BD19" s="30">
        <v>81</v>
      </c>
      <c r="BE19" s="30" t="s">
        <v>14</v>
      </c>
      <c r="BF19" s="30" t="s">
        <v>25</v>
      </c>
      <c r="BG19" s="30" t="s">
        <v>14</v>
      </c>
      <c r="BH19" s="30"/>
    </row>
    <row r="20" spans="1:60" x14ac:dyDescent="0.25">
      <c r="A20" s="30">
        <v>8</v>
      </c>
      <c r="B20" s="30" t="s">
        <v>249</v>
      </c>
      <c r="C20" s="31" t="s">
        <v>250</v>
      </c>
      <c r="D20" s="32" t="s">
        <v>246</v>
      </c>
      <c r="E20" s="30"/>
      <c r="F20" s="30"/>
      <c r="G20" s="30">
        <v>3.5</v>
      </c>
      <c r="H20" s="30"/>
      <c r="I20" s="30"/>
      <c r="J20" s="30"/>
      <c r="K20" s="30">
        <v>2.5</v>
      </c>
      <c r="L20" s="30">
        <v>4</v>
      </c>
      <c r="M20" s="30">
        <v>2</v>
      </c>
      <c r="N20" s="30">
        <v>2</v>
      </c>
      <c r="O20" s="30">
        <v>2</v>
      </c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2.5899999141693115</v>
      </c>
      <c r="BD20" s="30">
        <v>81</v>
      </c>
      <c r="BE20" s="30" t="s">
        <v>14</v>
      </c>
      <c r="BF20" s="30" t="s">
        <v>25</v>
      </c>
      <c r="BG20" s="30" t="s">
        <v>14</v>
      </c>
      <c r="BH20" s="30"/>
    </row>
    <row r="21" spans="1:60" x14ac:dyDescent="0.25">
      <c r="A21" s="30">
        <v>9</v>
      </c>
      <c r="B21" s="30" t="s">
        <v>251</v>
      </c>
      <c r="C21" s="31" t="s">
        <v>252</v>
      </c>
      <c r="D21" s="32" t="s">
        <v>253</v>
      </c>
      <c r="E21" s="30"/>
      <c r="F21" s="30"/>
      <c r="G21" s="30">
        <v>2.5</v>
      </c>
      <c r="H21" s="30"/>
      <c r="I21" s="30"/>
      <c r="J21" s="30"/>
      <c r="K21" s="30">
        <v>3</v>
      </c>
      <c r="L21" s="30">
        <v>3.5</v>
      </c>
      <c r="M21" s="30">
        <v>1.5</v>
      </c>
      <c r="N21" s="30">
        <v>3</v>
      </c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2.6400001049041748</v>
      </c>
      <c r="BD21" s="30">
        <v>81</v>
      </c>
      <c r="BE21" s="30" t="s">
        <v>14</v>
      </c>
      <c r="BF21" s="30" t="s">
        <v>25</v>
      </c>
      <c r="BG21" s="30" t="s">
        <v>14</v>
      </c>
      <c r="BH21" s="30"/>
    </row>
    <row r="22" spans="1:60" x14ac:dyDescent="0.25">
      <c r="A22" s="30">
        <v>10</v>
      </c>
      <c r="B22" s="30" t="s">
        <v>254</v>
      </c>
      <c r="C22" s="31" t="s">
        <v>237</v>
      </c>
      <c r="D22" s="32" t="s">
        <v>255</v>
      </c>
      <c r="E22" s="30"/>
      <c r="F22" s="30"/>
      <c r="G22" s="30">
        <v>0</v>
      </c>
      <c r="H22" s="30"/>
      <c r="I22" s="30"/>
      <c r="J22" s="30"/>
      <c r="K22" s="30">
        <v>3</v>
      </c>
      <c r="L22" s="30">
        <v>3</v>
      </c>
      <c r="M22" s="30"/>
      <c r="N22" s="30">
        <v>1.5</v>
      </c>
      <c r="O22" s="30"/>
      <c r="P22" s="30">
        <v>0</v>
      </c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1.3899999856948853</v>
      </c>
      <c r="BD22" s="30">
        <v>60</v>
      </c>
      <c r="BE22" s="30" t="s">
        <v>18</v>
      </c>
      <c r="BF22" s="30" t="s">
        <v>16</v>
      </c>
      <c r="BG22" s="30" t="s">
        <v>103</v>
      </c>
      <c r="BH22" s="30"/>
    </row>
    <row r="23" spans="1:60" x14ac:dyDescent="0.25">
      <c r="A23" s="30">
        <v>11</v>
      </c>
      <c r="B23" s="30" t="s">
        <v>256</v>
      </c>
      <c r="C23" s="31" t="s">
        <v>257</v>
      </c>
      <c r="D23" s="32" t="s">
        <v>255</v>
      </c>
      <c r="E23" s="30"/>
      <c r="F23" s="30"/>
      <c r="G23" s="30">
        <v>0</v>
      </c>
      <c r="H23" s="30"/>
      <c r="I23" s="30">
        <v>2.5</v>
      </c>
      <c r="J23" s="30"/>
      <c r="K23" s="30">
        <v>1</v>
      </c>
      <c r="L23" s="30"/>
      <c r="M23" s="30">
        <v>0</v>
      </c>
      <c r="N23" s="30">
        <v>0</v>
      </c>
      <c r="O23" s="30">
        <v>0</v>
      </c>
      <c r="P23" s="30"/>
      <c r="Q23" s="30"/>
      <c r="R23" s="30"/>
      <c r="S23" s="30">
        <v>0</v>
      </c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0.5</v>
      </c>
      <c r="BD23" s="30">
        <v>60</v>
      </c>
      <c r="BE23" s="30" t="s">
        <v>18</v>
      </c>
      <c r="BF23" s="30" t="s">
        <v>16</v>
      </c>
      <c r="BG23" s="30" t="s">
        <v>103</v>
      </c>
      <c r="BH23" s="30"/>
    </row>
    <row r="24" spans="1:60" x14ac:dyDescent="0.25">
      <c r="A24" s="30">
        <v>12</v>
      </c>
      <c r="B24" s="30" t="s">
        <v>258</v>
      </c>
      <c r="C24" s="31" t="s">
        <v>259</v>
      </c>
      <c r="D24" s="32" t="s">
        <v>260</v>
      </c>
      <c r="E24" s="30"/>
      <c r="F24" s="30"/>
      <c r="G24" s="30">
        <v>3</v>
      </c>
      <c r="H24" s="30"/>
      <c r="I24" s="30"/>
      <c r="J24" s="30"/>
      <c r="K24" s="30">
        <v>0</v>
      </c>
      <c r="L24" s="30">
        <v>3</v>
      </c>
      <c r="M24" s="30">
        <v>1</v>
      </c>
      <c r="N24" s="30">
        <v>3</v>
      </c>
      <c r="O24" s="30">
        <v>2.5</v>
      </c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2.0299999713897705</v>
      </c>
      <c r="BD24" s="30">
        <v>79</v>
      </c>
      <c r="BE24" s="30" t="s">
        <v>16</v>
      </c>
      <c r="BF24" s="30" t="s">
        <v>14</v>
      </c>
      <c r="BG24" s="30" t="s">
        <v>103</v>
      </c>
      <c r="BH24" s="30"/>
    </row>
    <row r="25" spans="1:60" x14ac:dyDescent="0.25">
      <c r="A25" s="30">
        <v>13</v>
      </c>
      <c r="B25" s="30" t="s">
        <v>261</v>
      </c>
      <c r="C25" s="31" t="s">
        <v>141</v>
      </c>
      <c r="D25" s="32" t="s">
        <v>260</v>
      </c>
      <c r="E25" s="30"/>
      <c r="F25" s="30"/>
      <c r="G25" s="30">
        <v>3</v>
      </c>
      <c r="H25" s="30"/>
      <c r="I25" s="30"/>
      <c r="J25" s="30"/>
      <c r="K25" s="30">
        <v>2</v>
      </c>
      <c r="L25" s="30">
        <v>3</v>
      </c>
      <c r="M25" s="30">
        <v>3.5</v>
      </c>
      <c r="N25" s="30">
        <v>3</v>
      </c>
      <c r="O25" s="30">
        <v>3.5</v>
      </c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3</v>
      </c>
      <c r="BD25" s="30">
        <v>86</v>
      </c>
      <c r="BE25" s="30" t="s">
        <v>14</v>
      </c>
      <c r="BF25" s="30" t="s">
        <v>25</v>
      </c>
      <c r="BG25" s="30" t="s">
        <v>14</v>
      </c>
      <c r="BH25" s="30"/>
    </row>
    <row r="26" spans="1:60" x14ac:dyDescent="0.25">
      <c r="A26" s="30">
        <v>14</v>
      </c>
      <c r="B26" s="30" t="s">
        <v>262</v>
      </c>
      <c r="C26" s="31" t="s">
        <v>154</v>
      </c>
      <c r="D26" s="32" t="s">
        <v>260</v>
      </c>
      <c r="E26" s="30"/>
      <c r="F26" s="30"/>
      <c r="G26" s="30">
        <v>0</v>
      </c>
      <c r="H26" s="30"/>
      <c r="I26" s="30"/>
      <c r="J26" s="30"/>
      <c r="K26" s="30">
        <v>4</v>
      </c>
      <c r="L26" s="30">
        <v>2</v>
      </c>
      <c r="M26" s="30">
        <v>1.5</v>
      </c>
      <c r="N26" s="30">
        <v>0</v>
      </c>
      <c r="O26" s="30"/>
      <c r="P26" s="30">
        <v>3</v>
      </c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1.7400000095367432</v>
      </c>
      <c r="BD26" s="30">
        <v>72</v>
      </c>
      <c r="BE26" s="30" t="s">
        <v>18</v>
      </c>
      <c r="BF26" s="30" t="s">
        <v>14</v>
      </c>
      <c r="BG26" s="30" t="s">
        <v>103</v>
      </c>
      <c r="BH26" s="30"/>
    </row>
    <row r="27" spans="1:60" x14ac:dyDescent="0.25">
      <c r="A27" s="30">
        <v>15</v>
      </c>
      <c r="B27" s="30" t="s">
        <v>263</v>
      </c>
      <c r="C27" s="31" t="s">
        <v>264</v>
      </c>
      <c r="D27" s="32" t="s">
        <v>260</v>
      </c>
      <c r="E27" s="30"/>
      <c r="F27" s="30"/>
      <c r="G27" s="30">
        <v>0</v>
      </c>
      <c r="H27" s="30"/>
      <c r="I27" s="30"/>
      <c r="J27" s="30"/>
      <c r="K27" s="30">
        <v>0</v>
      </c>
      <c r="L27" s="30">
        <v>1.5</v>
      </c>
      <c r="M27" s="30"/>
      <c r="N27" s="30"/>
      <c r="O27" s="30">
        <v>0</v>
      </c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0.27000001072883606</v>
      </c>
      <c r="BD27" s="30">
        <v>60</v>
      </c>
      <c r="BE27" s="30" t="s">
        <v>18</v>
      </c>
      <c r="BF27" s="30" t="s">
        <v>16</v>
      </c>
      <c r="BG27" s="30" t="s">
        <v>103</v>
      </c>
      <c r="BH27" s="30"/>
    </row>
    <row r="28" spans="1:60" x14ac:dyDescent="0.25">
      <c r="A28" s="30">
        <v>16</v>
      </c>
      <c r="B28" s="30" t="s">
        <v>265</v>
      </c>
      <c r="C28" s="31" t="s">
        <v>266</v>
      </c>
      <c r="D28" s="32" t="s">
        <v>267</v>
      </c>
      <c r="E28" s="30"/>
      <c r="F28" s="30"/>
      <c r="G28" s="30">
        <v>3</v>
      </c>
      <c r="H28" s="30"/>
      <c r="I28" s="30"/>
      <c r="J28" s="30"/>
      <c r="K28" s="30">
        <v>4</v>
      </c>
      <c r="L28" s="30">
        <v>4</v>
      </c>
      <c r="M28" s="30">
        <v>2</v>
      </c>
      <c r="N28" s="30">
        <v>2.5</v>
      </c>
      <c r="O28" s="30">
        <v>2.5</v>
      </c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2.940000057220459</v>
      </c>
      <c r="BD28" s="30">
        <v>81</v>
      </c>
      <c r="BE28" s="30" t="s">
        <v>14</v>
      </c>
      <c r="BF28" s="30" t="s">
        <v>25</v>
      </c>
      <c r="BG28" s="30" t="s">
        <v>14</v>
      </c>
      <c r="BH28" s="30"/>
    </row>
    <row r="29" spans="1:60" x14ac:dyDescent="0.25">
      <c r="A29" s="30">
        <v>17</v>
      </c>
      <c r="B29" s="30" t="s">
        <v>268</v>
      </c>
      <c r="C29" s="31" t="s">
        <v>269</v>
      </c>
      <c r="D29" s="32" t="s">
        <v>267</v>
      </c>
      <c r="E29" s="30"/>
      <c r="F29" s="30">
        <v>0</v>
      </c>
      <c r="G29" s="30">
        <v>0</v>
      </c>
      <c r="H29" s="30"/>
      <c r="I29" s="30"/>
      <c r="J29" s="30"/>
      <c r="K29" s="30">
        <v>1.5</v>
      </c>
      <c r="L29" s="30">
        <v>4</v>
      </c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1.1399999856948853</v>
      </c>
      <c r="BD29" s="30">
        <v>60</v>
      </c>
      <c r="BE29" s="30" t="s">
        <v>18</v>
      </c>
      <c r="BF29" s="30" t="s">
        <v>16</v>
      </c>
      <c r="BG29" s="30" t="s">
        <v>103</v>
      </c>
      <c r="BH29" s="30"/>
    </row>
    <row r="30" spans="1:60" x14ac:dyDescent="0.25">
      <c r="A30" s="30">
        <v>18</v>
      </c>
      <c r="B30" s="30" t="s">
        <v>270</v>
      </c>
      <c r="C30" s="31" t="s">
        <v>271</v>
      </c>
      <c r="D30" s="32" t="s">
        <v>272</v>
      </c>
      <c r="E30" s="30"/>
      <c r="F30" s="30"/>
      <c r="G30" s="30">
        <v>0</v>
      </c>
      <c r="H30" s="30"/>
      <c r="I30" s="30"/>
      <c r="J30" s="30"/>
      <c r="K30" s="30">
        <v>0</v>
      </c>
      <c r="L30" s="30"/>
      <c r="M30" s="30">
        <v>0</v>
      </c>
      <c r="N30" s="30">
        <v>0</v>
      </c>
      <c r="O30" s="30">
        <v>0</v>
      </c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0</v>
      </c>
      <c r="BD30" s="30">
        <v>0</v>
      </c>
      <c r="BE30" s="30" t="s">
        <v>18</v>
      </c>
      <c r="BF30" s="30" t="s">
        <v>22</v>
      </c>
      <c r="BG30" s="30" t="s">
        <v>103</v>
      </c>
      <c r="BH30" s="30"/>
    </row>
    <row r="31" spans="1:60" x14ac:dyDescent="0.25">
      <c r="A31" s="30">
        <v>19</v>
      </c>
      <c r="B31" s="30" t="s">
        <v>273</v>
      </c>
      <c r="C31" s="31" t="s">
        <v>143</v>
      </c>
      <c r="D31" s="32" t="s">
        <v>272</v>
      </c>
      <c r="E31" s="30"/>
      <c r="F31" s="30"/>
      <c r="G31" s="30">
        <v>0</v>
      </c>
      <c r="H31" s="30"/>
      <c r="I31" s="30"/>
      <c r="J31" s="30"/>
      <c r="K31" s="30">
        <v>4</v>
      </c>
      <c r="L31" s="30">
        <v>2.5</v>
      </c>
      <c r="M31" s="30"/>
      <c r="N31" s="30"/>
      <c r="O31" s="30">
        <v>0</v>
      </c>
      <c r="P31" s="30">
        <v>2</v>
      </c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1.6399999856948853</v>
      </c>
      <c r="BD31" s="30">
        <v>72</v>
      </c>
      <c r="BE31" s="30" t="s">
        <v>18</v>
      </c>
      <c r="BF31" s="30" t="s">
        <v>14</v>
      </c>
      <c r="BG31" s="30" t="s">
        <v>103</v>
      </c>
      <c r="BH31" s="30"/>
    </row>
    <row r="32" spans="1:60" x14ac:dyDescent="0.25">
      <c r="A32" s="30">
        <v>20</v>
      </c>
      <c r="B32" s="30" t="s">
        <v>274</v>
      </c>
      <c r="C32" s="31" t="s">
        <v>146</v>
      </c>
      <c r="D32" s="32" t="s">
        <v>272</v>
      </c>
      <c r="E32" s="30"/>
      <c r="F32" s="30"/>
      <c r="G32" s="30">
        <v>2.5</v>
      </c>
      <c r="H32" s="30"/>
      <c r="I32" s="30"/>
      <c r="J32" s="30"/>
      <c r="K32" s="30">
        <v>3</v>
      </c>
      <c r="L32" s="30">
        <v>4</v>
      </c>
      <c r="M32" s="30">
        <v>2.5</v>
      </c>
      <c r="N32" s="30">
        <v>0</v>
      </c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2.2899999618530273</v>
      </c>
      <c r="BD32" s="30">
        <v>79</v>
      </c>
      <c r="BE32" s="30" t="s">
        <v>16</v>
      </c>
      <c r="BF32" s="30" t="s">
        <v>14</v>
      </c>
      <c r="BG32" s="30" t="s">
        <v>103</v>
      </c>
      <c r="BH32" s="30"/>
    </row>
    <row r="33" spans="1:60" x14ac:dyDescent="0.25">
      <c r="A33" s="30">
        <v>21</v>
      </c>
      <c r="B33" s="30" t="s">
        <v>275</v>
      </c>
      <c r="C33" s="31" t="s">
        <v>276</v>
      </c>
      <c r="D33" s="32" t="s">
        <v>277</v>
      </c>
      <c r="E33" s="30"/>
      <c r="F33" s="30"/>
      <c r="G33" s="30">
        <v>0</v>
      </c>
      <c r="H33" s="30"/>
      <c r="I33" s="30"/>
      <c r="J33" s="30"/>
      <c r="K33" s="30">
        <v>1.5</v>
      </c>
      <c r="L33" s="30">
        <v>2</v>
      </c>
      <c r="M33" s="30"/>
      <c r="N33" s="30"/>
      <c r="O33" s="30">
        <v>0</v>
      </c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0.76999998092651367</v>
      </c>
      <c r="BD33" s="30">
        <v>60</v>
      </c>
      <c r="BE33" s="30" t="s">
        <v>18</v>
      </c>
      <c r="BF33" s="30" t="s">
        <v>16</v>
      </c>
      <c r="BG33" s="30" t="s">
        <v>103</v>
      </c>
      <c r="BH33" s="30"/>
    </row>
    <row r="34" spans="1:60" x14ac:dyDescent="0.25">
      <c r="A34" s="30">
        <v>22</v>
      </c>
      <c r="B34" s="30" t="s">
        <v>278</v>
      </c>
      <c r="C34" s="31" t="s">
        <v>279</v>
      </c>
      <c r="D34" s="32" t="s">
        <v>280</v>
      </c>
      <c r="E34" s="30"/>
      <c r="F34" s="30"/>
      <c r="G34" s="30">
        <v>0</v>
      </c>
      <c r="H34" s="30"/>
      <c r="I34" s="30"/>
      <c r="J34" s="30"/>
      <c r="K34" s="30">
        <v>2</v>
      </c>
      <c r="L34" s="30">
        <v>0</v>
      </c>
      <c r="M34" s="30"/>
      <c r="N34" s="30"/>
      <c r="O34" s="30">
        <v>0</v>
      </c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0.55000001192092896</v>
      </c>
      <c r="BD34" s="30">
        <v>60</v>
      </c>
      <c r="BE34" s="30" t="s">
        <v>18</v>
      </c>
      <c r="BF34" s="30" t="s">
        <v>16</v>
      </c>
      <c r="BG34" s="30" t="s">
        <v>103</v>
      </c>
      <c r="BH34" s="30"/>
    </row>
    <row r="35" spans="1:60" x14ac:dyDescent="0.25">
      <c r="A35" s="30">
        <v>23</v>
      </c>
      <c r="B35" s="30" t="s">
        <v>281</v>
      </c>
      <c r="C35" s="31" t="s">
        <v>282</v>
      </c>
      <c r="D35" s="32" t="s">
        <v>283</v>
      </c>
      <c r="E35" s="30"/>
      <c r="F35" s="30"/>
      <c r="G35" s="30">
        <v>0</v>
      </c>
      <c r="H35" s="30"/>
      <c r="I35" s="30"/>
      <c r="J35" s="30"/>
      <c r="K35" s="30">
        <v>3</v>
      </c>
      <c r="L35" s="30">
        <v>3</v>
      </c>
      <c r="M35" s="30">
        <v>2</v>
      </c>
      <c r="N35" s="30">
        <v>0</v>
      </c>
      <c r="O35" s="30">
        <v>0</v>
      </c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1.2400000095367432</v>
      </c>
      <c r="BD35" s="30">
        <v>60</v>
      </c>
      <c r="BE35" s="30" t="s">
        <v>18</v>
      </c>
      <c r="BF35" s="30" t="s">
        <v>16</v>
      </c>
      <c r="BG35" s="30" t="s">
        <v>103</v>
      </c>
      <c r="BH35" s="30"/>
    </row>
    <row r="36" spans="1:60" x14ac:dyDescent="0.25">
      <c r="A36" s="30">
        <v>24</v>
      </c>
      <c r="B36" s="30" t="s">
        <v>284</v>
      </c>
      <c r="C36" s="31" t="s">
        <v>285</v>
      </c>
      <c r="D36" s="32" t="s">
        <v>283</v>
      </c>
      <c r="E36" s="30"/>
      <c r="F36" s="30"/>
      <c r="G36" s="30">
        <v>0</v>
      </c>
      <c r="H36" s="30"/>
      <c r="I36" s="30"/>
      <c r="J36" s="30"/>
      <c r="K36" s="30">
        <v>0</v>
      </c>
      <c r="L36" s="30">
        <v>0</v>
      </c>
      <c r="M36" s="30"/>
      <c r="N36" s="30"/>
      <c r="O36" s="30">
        <v>0</v>
      </c>
      <c r="P36" s="30">
        <v>0</v>
      </c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0</v>
      </c>
      <c r="BD36" s="30">
        <v>0</v>
      </c>
      <c r="BE36" s="30" t="s">
        <v>18</v>
      </c>
      <c r="BF36" s="30" t="s">
        <v>22</v>
      </c>
      <c r="BG36" s="30" t="s">
        <v>103</v>
      </c>
      <c r="BH36" s="30"/>
    </row>
    <row r="37" spans="1:60" x14ac:dyDescent="0.25">
      <c r="A37" s="30">
        <v>25</v>
      </c>
      <c r="B37" s="30" t="s">
        <v>286</v>
      </c>
      <c r="C37" s="31" t="s">
        <v>287</v>
      </c>
      <c r="D37" s="32" t="s">
        <v>283</v>
      </c>
      <c r="E37" s="30"/>
      <c r="F37" s="30"/>
      <c r="G37" s="30">
        <v>4</v>
      </c>
      <c r="H37" s="30"/>
      <c r="I37" s="30"/>
      <c r="J37" s="30"/>
      <c r="K37" s="30">
        <v>4</v>
      </c>
      <c r="L37" s="30">
        <v>4</v>
      </c>
      <c r="M37" s="30">
        <v>4</v>
      </c>
      <c r="N37" s="30">
        <v>3.5</v>
      </c>
      <c r="O37" s="30"/>
      <c r="P37" s="30"/>
      <c r="Q37" s="30"/>
      <c r="R37" s="30"/>
      <c r="S37" s="30"/>
      <c r="T37" s="30"/>
      <c r="U37" s="30">
        <v>4</v>
      </c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3.9100000858306885</v>
      </c>
      <c r="BD37" s="30">
        <v>96</v>
      </c>
      <c r="BE37" s="30" t="s">
        <v>117</v>
      </c>
      <c r="BF37" s="30" t="s">
        <v>117</v>
      </c>
      <c r="BG37" s="30" t="s">
        <v>117</v>
      </c>
      <c r="BH37" s="30"/>
    </row>
    <row r="38" spans="1:60" x14ac:dyDescent="0.25">
      <c r="A38" s="30">
        <v>26</v>
      </c>
      <c r="B38" s="30" t="s">
        <v>288</v>
      </c>
      <c r="C38" s="31" t="s">
        <v>289</v>
      </c>
      <c r="D38" s="32" t="s">
        <v>290</v>
      </c>
      <c r="E38" s="30"/>
      <c r="F38" s="30"/>
      <c r="G38" s="30">
        <v>2.5</v>
      </c>
      <c r="H38" s="30"/>
      <c r="I38" s="30"/>
      <c r="J38" s="30"/>
      <c r="K38" s="30">
        <v>4</v>
      </c>
      <c r="L38" s="30">
        <v>4</v>
      </c>
      <c r="M38" s="30">
        <v>3.5</v>
      </c>
      <c r="N38" s="30">
        <v>4</v>
      </c>
      <c r="O38" s="30">
        <v>2.5</v>
      </c>
      <c r="P38" s="30">
        <v>4</v>
      </c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3.4800000190734863</v>
      </c>
      <c r="BD38" s="30">
        <v>92</v>
      </c>
      <c r="BE38" s="30" t="s">
        <v>12</v>
      </c>
      <c r="BF38" s="30" t="s">
        <v>117</v>
      </c>
      <c r="BG38" s="30" t="s">
        <v>12</v>
      </c>
      <c r="BH38" s="30"/>
    </row>
    <row r="39" spans="1:60" x14ac:dyDescent="0.25">
      <c r="A39" s="30">
        <v>27</v>
      </c>
      <c r="B39" s="30" t="s">
        <v>291</v>
      </c>
      <c r="C39" s="31" t="s">
        <v>292</v>
      </c>
      <c r="D39" s="32" t="s">
        <v>290</v>
      </c>
      <c r="E39" s="30"/>
      <c r="F39" s="30"/>
      <c r="G39" s="30">
        <v>0</v>
      </c>
      <c r="H39" s="30"/>
      <c r="I39" s="30"/>
      <c r="J39" s="30"/>
      <c r="K39" s="30">
        <v>4</v>
      </c>
      <c r="L39" s="30">
        <v>3.5</v>
      </c>
      <c r="M39" s="30"/>
      <c r="N39" s="30">
        <v>0</v>
      </c>
      <c r="O39" s="30">
        <v>0</v>
      </c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1.3600000143051147</v>
      </c>
      <c r="BD39" s="30">
        <v>60</v>
      </c>
      <c r="BE39" s="30" t="s">
        <v>18</v>
      </c>
      <c r="BF39" s="30" t="s">
        <v>16</v>
      </c>
      <c r="BG39" s="30" t="s">
        <v>103</v>
      </c>
      <c r="BH39" s="30"/>
    </row>
    <row r="40" spans="1:60" x14ac:dyDescent="0.25">
      <c r="A40" s="30">
        <v>28</v>
      </c>
      <c r="B40" s="30" t="s">
        <v>293</v>
      </c>
      <c r="C40" s="31" t="s">
        <v>294</v>
      </c>
      <c r="D40" s="32" t="s">
        <v>290</v>
      </c>
      <c r="E40" s="30"/>
      <c r="F40" s="30"/>
      <c r="G40" s="30">
        <v>4</v>
      </c>
      <c r="H40" s="30"/>
      <c r="I40" s="30"/>
      <c r="J40" s="30"/>
      <c r="K40" s="30">
        <v>4</v>
      </c>
      <c r="L40" s="30">
        <v>4</v>
      </c>
      <c r="M40" s="30">
        <v>3</v>
      </c>
      <c r="N40" s="30">
        <v>3</v>
      </c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3.5699999332427979</v>
      </c>
      <c r="BD40" s="30">
        <v>93</v>
      </c>
      <c r="BE40" s="30" t="s">
        <v>12</v>
      </c>
      <c r="BF40" s="30" t="s">
        <v>117</v>
      </c>
      <c r="BG40" s="30" t="s">
        <v>12</v>
      </c>
      <c r="BH40" s="30"/>
    </row>
    <row r="41" spans="1:60" x14ac:dyDescent="0.25">
      <c r="A41" s="30">
        <v>29</v>
      </c>
      <c r="B41" s="30" t="s">
        <v>295</v>
      </c>
      <c r="C41" s="31" t="s">
        <v>296</v>
      </c>
      <c r="D41" s="32" t="s">
        <v>297</v>
      </c>
      <c r="E41" s="30"/>
      <c r="F41" s="30"/>
      <c r="G41" s="30">
        <v>2</v>
      </c>
      <c r="H41" s="30"/>
      <c r="I41" s="30"/>
      <c r="J41" s="30"/>
      <c r="K41" s="30">
        <v>3</v>
      </c>
      <c r="L41" s="30">
        <v>4</v>
      </c>
      <c r="M41" s="30">
        <v>2</v>
      </c>
      <c r="N41" s="30">
        <v>3</v>
      </c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2.7100000381469727</v>
      </c>
      <c r="BD41" s="30">
        <v>81</v>
      </c>
      <c r="BE41" s="30" t="s">
        <v>14</v>
      </c>
      <c r="BF41" s="30" t="s">
        <v>25</v>
      </c>
      <c r="BG41" s="30" t="s">
        <v>14</v>
      </c>
      <c r="BH41" s="30"/>
    </row>
    <row r="42" spans="1:60" x14ac:dyDescent="0.25">
      <c r="A42" s="30">
        <v>30</v>
      </c>
      <c r="B42" s="30" t="s">
        <v>298</v>
      </c>
      <c r="C42" s="31" t="s">
        <v>299</v>
      </c>
      <c r="D42" s="32" t="s">
        <v>300</v>
      </c>
      <c r="E42" s="30"/>
      <c r="F42" s="30"/>
      <c r="G42" s="30">
        <v>3.5</v>
      </c>
      <c r="H42" s="30"/>
      <c r="I42" s="30"/>
      <c r="J42" s="30"/>
      <c r="K42" s="30">
        <v>4</v>
      </c>
      <c r="L42" s="30">
        <v>4</v>
      </c>
      <c r="M42" s="30">
        <v>3</v>
      </c>
      <c r="N42" s="30">
        <v>3</v>
      </c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3.4600000381469727</v>
      </c>
      <c r="BD42" s="30">
        <v>90</v>
      </c>
      <c r="BE42" s="30" t="s">
        <v>12</v>
      </c>
      <c r="BF42" s="30" t="s">
        <v>117</v>
      </c>
      <c r="BG42" s="30" t="s">
        <v>12</v>
      </c>
      <c r="BH42" s="30"/>
    </row>
    <row r="43" spans="1:60" x14ac:dyDescent="0.25">
      <c r="A43" s="30">
        <v>31</v>
      </c>
      <c r="B43" s="30" t="s">
        <v>301</v>
      </c>
      <c r="C43" s="31" t="s">
        <v>302</v>
      </c>
      <c r="D43" s="32" t="s">
        <v>300</v>
      </c>
      <c r="E43" s="30"/>
      <c r="F43" s="30">
        <v>3.5</v>
      </c>
      <c r="G43" s="30">
        <v>3.5</v>
      </c>
      <c r="H43" s="30"/>
      <c r="I43" s="30"/>
      <c r="J43" s="30"/>
      <c r="K43" s="30">
        <v>4</v>
      </c>
      <c r="L43" s="30">
        <v>4</v>
      </c>
      <c r="M43" s="30">
        <v>3</v>
      </c>
      <c r="N43" s="30">
        <v>3</v>
      </c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3.4700000286102295</v>
      </c>
      <c r="BD43" s="30">
        <v>91</v>
      </c>
      <c r="BE43" s="30" t="s">
        <v>12</v>
      </c>
      <c r="BF43" s="30" t="s">
        <v>117</v>
      </c>
      <c r="BG43" s="30" t="s">
        <v>12</v>
      </c>
      <c r="BH43" s="30"/>
    </row>
    <row r="44" spans="1:60" x14ac:dyDescent="0.25">
      <c r="A44" s="30">
        <v>32</v>
      </c>
      <c r="B44" s="30" t="s">
        <v>303</v>
      </c>
      <c r="C44" s="31" t="s">
        <v>304</v>
      </c>
      <c r="D44" s="32" t="s">
        <v>300</v>
      </c>
      <c r="E44" s="30"/>
      <c r="F44" s="30"/>
      <c r="G44" s="30">
        <v>0</v>
      </c>
      <c r="H44" s="30"/>
      <c r="I44" s="30"/>
      <c r="J44" s="30"/>
      <c r="K44" s="30">
        <v>1</v>
      </c>
      <c r="L44" s="30">
        <v>4</v>
      </c>
      <c r="M44" s="30">
        <v>2</v>
      </c>
      <c r="N44" s="30">
        <v>2.5</v>
      </c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1.75</v>
      </c>
      <c r="BD44" s="30">
        <v>72</v>
      </c>
      <c r="BE44" s="30" t="s">
        <v>18</v>
      </c>
      <c r="BF44" s="30" t="s">
        <v>14</v>
      </c>
      <c r="BG44" s="30" t="s">
        <v>103</v>
      </c>
      <c r="BH44" s="30"/>
    </row>
    <row r="45" spans="1:60" x14ac:dyDescent="0.25">
      <c r="A45" s="30">
        <v>33</v>
      </c>
      <c r="B45" s="30" t="s">
        <v>305</v>
      </c>
      <c r="C45" s="31" t="s">
        <v>306</v>
      </c>
      <c r="D45" s="32" t="s">
        <v>300</v>
      </c>
      <c r="E45" s="30"/>
      <c r="F45" s="30"/>
      <c r="G45" s="30">
        <v>2.5</v>
      </c>
      <c r="H45" s="30"/>
      <c r="I45" s="30"/>
      <c r="J45" s="30"/>
      <c r="K45" s="30">
        <v>0</v>
      </c>
      <c r="L45" s="30">
        <v>2.5</v>
      </c>
      <c r="M45" s="30">
        <v>2</v>
      </c>
      <c r="N45" s="30">
        <v>0</v>
      </c>
      <c r="O45" s="30">
        <v>2</v>
      </c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1.440000057220459</v>
      </c>
      <c r="BD45" s="30">
        <v>60</v>
      </c>
      <c r="BE45" s="30" t="s">
        <v>18</v>
      </c>
      <c r="BF45" s="30" t="s">
        <v>16</v>
      </c>
      <c r="BG45" s="30" t="s">
        <v>103</v>
      </c>
      <c r="BH45" s="30"/>
    </row>
    <row r="46" spans="1:60" x14ac:dyDescent="0.25">
      <c r="A46" s="30">
        <v>34</v>
      </c>
      <c r="B46" s="30" t="s">
        <v>307</v>
      </c>
      <c r="C46" s="31" t="s">
        <v>308</v>
      </c>
      <c r="D46" s="32" t="s">
        <v>309</v>
      </c>
      <c r="E46" s="30"/>
      <c r="F46" s="30"/>
      <c r="G46" s="30">
        <v>2</v>
      </c>
      <c r="H46" s="30"/>
      <c r="I46" s="30"/>
      <c r="J46" s="30"/>
      <c r="K46" s="30">
        <v>4</v>
      </c>
      <c r="L46" s="30">
        <v>3</v>
      </c>
      <c r="M46" s="30">
        <v>2</v>
      </c>
      <c r="N46" s="30">
        <v>2.5</v>
      </c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2.6800000667572021</v>
      </c>
      <c r="BD46" s="30">
        <v>81</v>
      </c>
      <c r="BE46" s="30" t="s">
        <v>14</v>
      </c>
      <c r="BF46" s="30" t="s">
        <v>25</v>
      </c>
      <c r="BG46" s="30" t="s">
        <v>14</v>
      </c>
      <c r="BH46" s="30"/>
    </row>
    <row r="47" spans="1:60" x14ac:dyDescent="0.25">
      <c r="A47" s="30">
        <v>35</v>
      </c>
      <c r="B47" s="30" t="s">
        <v>310</v>
      </c>
      <c r="C47" s="31" t="s">
        <v>311</v>
      </c>
      <c r="D47" s="32" t="s">
        <v>312</v>
      </c>
      <c r="E47" s="30"/>
      <c r="F47" s="30"/>
      <c r="G47" s="30">
        <v>0</v>
      </c>
      <c r="H47" s="30"/>
      <c r="I47" s="30"/>
      <c r="J47" s="30"/>
      <c r="K47" s="30">
        <v>0</v>
      </c>
      <c r="L47" s="30">
        <v>2</v>
      </c>
      <c r="M47" s="30">
        <v>0</v>
      </c>
      <c r="N47" s="30">
        <v>1.5</v>
      </c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0.61000001430511475</v>
      </c>
      <c r="BD47" s="30">
        <v>60</v>
      </c>
      <c r="BE47" s="30" t="s">
        <v>18</v>
      </c>
      <c r="BF47" s="30" t="s">
        <v>16</v>
      </c>
      <c r="BG47" s="30" t="s">
        <v>103</v>
      </c>
      <c r="BH47" s="30"/>
    </row>
    <row r="48" spans="1:60" x14ac:dyDescent="0.25">
      <c r="A48" s="30">
        <v>36</v>
      </c>
      <c r="B48" s="30" t="s">
        <v>313</v>
      </c>
      <c r="C48" s="31" t="s">
        <v>128</v>
      </c>
      <c r="D48" s="32" t="s">
        <v>314</v>
      </c>
      <c r="E48" s="30"/>
      <c r="F48" s="30"/>
      <c r="G48" s="30">
        <v>1</v>
      </c>
      <c r="H48" s="30"/>
      <c r="I48" s="30"/>
      <c r="J48" s="30"/>
      <c r="K48" s="30">
        <v>3</v>
      </c>
      <c r="L48" s="30">
        <v>2.5</v>
      </c>
      <c r="M48" s="30">
        <v>0</v>
      </c>
      <c r="N48" s="30">
        <v>0</v>
      </c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1.2100000381469727</v>
      </c>
      <c r="BD48" s="30">
        <v>60</v>
      </c>
      <c r="BE48" s="30" t="s">
        <v>18</v>
      </c>
      <c r="BF48" s="30" t="s">
        <v>16</v>
      </c>
      <c r="BG48" s="30" t="s">
        <v>103</v>
      </c>
      <c r="BH48" s="30"/>
    </row>
    <row r="49" spans="1:60" x14ac:dyDescent="0.25">
      <c r="A49" s="30">
        <v>37</v>
      </c>
      <c r="B49" s="30" t="s">
        <v>315</v>
      </c>
      <c r="C49" s="31" t="s">
        <v>316</v>
      </c>
      <c r="D49" s="32" t="s">
        <v>317</v>
      </c>
      <c r="E49" s="30"/>
      <c r="F49" s="30"/>
      <c r="G49" s="30">
        <v>1.5</v>
      </c>
      <c r="H49" s="30"/>
      <c r="I49" s="30"/>
      <c r="J49" s="30"/>
      <c r="K49" s="30">
        <v>1</v>
      </c>
      <c r="L49" s="30">
        <v>4</v>
      </c>
      <c r="M49" s="30">
        <v>2</v>
      </c>
      <c r="N49" s="30">
        <v>2</v>
      </c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1.9600000381469727</v>
      </c>
      <c r="BD49" s="30">
        <v>77</v>
      </c>
      <c r="BE49" s="30" t="s">
        <v>18</v>
      </c>
      <c r="BF49" s="30" t="s">
        <v>14</v>
      </c>
      <c r="BG49" s="30" t="s">
        <v>103</v>
      </c>
      <c r="BH49" s="30"/>
    </row>
    <row r="50" spans="1:60" x14ac:dyDescent="0.25">
      <c r="A50" s="30">
        <v>38</v>
      </c>
      <c r="B50" s="30" t="s">
        <v>318</v>
      </c>
      <c r="C50" s="31" t="s">
        <v>319</v>
      </c>
      <c r="D50" s="32" t="s">
        <v>317</v>
      </c>
      <c r="E50" s="30"/>
      <c r="F50" s="30"/>
      <c r="G50" s="30">
        <v>2</v>
      </c>
      <c r="H50" s="30"/>
      <c r="I50" s="30"/>
      <c r="J50" s="30"/>
      <c r="K50" s="30">
        <v>2.5</v>
      </c>
      <c r="L50" s="30">
        <v>3.5</v>
      </c>
      <c r="M50" s="30">
        <v>2</v>
      </c>
      <c r="N50" s="30">
        <v>2</v>
      </c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2.3199999332427979</v>
      </c>
      <c r="BD50" s="30">
        <v>79</v>
      </c>
      <c r="BE50" s="30" t="s">
        <v>16</v>
      </c>
      <c r="BF50" s="30" t="s">
        <v>14</v>
      </c>
      <c r="BG50" s="30" t="s">
        <v>103</v>
      </c>
      <c r="BH50" s="30"/>
    </row>
    <row r="51" spans="1:60" x14ac:dyDescent="0.25">
      <c r="A51" s="30">
        <v>39</v>
      </c>
      <c r="B51" s="30" t="s">
        <v>320</v>
      </c>
      <c r="C51" s="31" t="s">
        <v>321</v>
      </c>
      <c r="D51" s="32" t="s">
        <v>322</v>
      </c>
      <c r="E51" s="30"/>
      <c r="F51" s="30"/>
      <c r="G51" s="30">
        <v>4</v>
      </c>
      <c r="H51" s="30"/>
      <c r="I51" s="30"/>
      <c r="J51" s="30"/>
      <c r="K51" s="30">
        <v>3.5</v>
      </c>
      <c r="L51" s="30">
        <v>3</v>
      </c>
      <c r="M51" s="30">
        <v>2.5</v>
      </c>
      <c r="N51" s="30">
        <v>3</v>
      </c>
      <c r="O51" s="30"/>
      <c r="P51" s="30">
        <v>4</v>
      </c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3.3499999046325684</v>
      </c>
      <c r="BD51" s="30">
        <v>89</v>
      </c>
      <c r="BE51" s="30" t="s">
        <v>12</v>
      </c>
      <c r="BF51" s="30" t="s">
        <v>25</v>
      </c>
      <c r="BG51" s="30" t="s">
        <v>12</v>
      </c>
      <c r="BH51" s="30"/>
    </row>
    <row r="52" spans="1:60" x14ac:dyDescent="0.25">
      <c r="A52" s="30">
        <v>40</v>
      </c>
      <c r="B52" s="30" t="s">
        <v>323</v>
      </c>
      <c r="C52" s="31" t="s">
        <v>174</v>
      </c>
      <c r="D52" s="32" t="s">
        <v>322</v>
      </c>
      <c r="E52" s="30"/>
      <c r="F52" s="30"/>
      <c r="G52" s="30">
        <v>0</v>
      </c>
      <c r="H52" s="30"/>
      <c r="I52" s="30"/>
      <c r="J52" s="30"/>
      <c r="K52" s="30">
        <v>4</v>
      </c>
      <c r="L52" s="30">
        <v>4</v>
      </c>
      <c r="M52" s="30">
        <v>2.5</v>
      </c>
      <c r="N52" s="30">
        <v>2.5</v>
      </c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2.5</v>
      </c>
      <c r="BD52" s="30">
        <v>81</v>
      </c>
      <c r="BE52" s="30" t="s">
        <v>14</v>
      </c>
      <c r="BF52" s="30" t="s">
        <v>25</v>
      </c>
      <c r="BG52" s="30" t="s">
        <v>14</v>
      </c>
      <c r="BH52" s="30"/>
    </row>
    <row r="53" spans="1:60" x14ac:dyDescent="0.25">
      <c r="A53" s="30">
        <v>41</v>
      </c>
      <c r="B53" s="30" t="s">
        <v>324</v>
      </c>
      <c r="C53" s="31" t="s">
        <v>325</v>
      </c>
      <c r="D53" s="32" t="s">
        <v>326</v>
      </c>
      <c r="E53" s="30"/>
      <c r="F53" s="30"/>
      <c r="G53" s="30">
        <v>0</v>
      </c>
      <c r="H53" s="30"/>
      <c r="I53" s="30"/>
      <c r="J53" s="30"/>
      <c r="K53" s="30">
        <v>2.5</v>
      </c>
      <c r="L53" s="30">
        <v>4</v>
      </c>
      <c r="M53" s="30">
        <v>2</v>
      </c>
      <c r="N53" s="30">
        <v>1.5</v>
      </c>
      <c r="O53" s="30">
        <v>2.5</v>
      </c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1.9700000286102295</v>
      </c>
      <c r="BD53" s="30">
        <v>77</v>
      </c>
      <c r="BE53" s="30" t="s">
        <v>18</v>
      </c>
      <c r="BF53" s="30" t="s">
        <v>14</v>
      </c>
      <c r="BG53" s="30" t="s">
        <v>103</v>
      </c>
      <c r="BH53" s="30"/>
    </row>
    <row r="54" spans="1:60" x14ac:dyDescent="0.25">
      <c r="A54" s="30">
        <v>42</v>
      </c>
      <c r="B54" s="30" t="s">
        <v>327</v>
      </c>
      <c r="C54" s="31" t="s">
        <v>328</v>
      </c>
      <c r="D54" s="32" t="s">
        <v>329</v>
      </c>
      <c r="E54" s="30"/>
      <c r="F54" s="30"/>
      <c r="G54" s="30">
        <v>0</v>
      </c>
      <c r="H54" s="30"/>
      <c r="I54" s="30"/>
      <c r="J54" s="30"/>
      <c r="K54" s="30">
        <v>3</v>
      </c>
      <c r="L54" s="30">
        <v>3</v>
      </c>
      <c r="M54" s="30">
        <v>2</v>
      </c>
      <c r="N54" s="30">
        <v>2.5</v>
      </c>
      <c r="O54" s="30">
        <v>2</v>
      </c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2.0299999713897705</v>
      </c>
      <c r="BD54" s="30">
        <v>79</v>
      </c>
      <c r="BE54" s="30" t="s">
        <v>16</v>
      </c>
      <c r="BF54" s="30" t="s">
        <v>14</v>
      </c>
      <c r="BG54" s="30" t="s">
        <v>103</v>
      </c>
      <c r="BH54" s="30"/>
    </row>
    <row r="55" spans="1:60" x14ac:dyDescent="0.25">
      <c r="A55" s="30">
        <v>43</v>
      </c>
      <c r="B55" s="30" t="s">
        <v>330</v>
      </c>
      <c r="C55" s="31" t="s">
        <v>141</v>
      </c>
      <c r="D55" s="32" t="s">
        <v>329</v>
      </c>
      <c r="E55" s="30"/>
      <c r="F55" s="30"/>
      <c r="G55" s="30">
        <v>3</v>
      </c>
      <c r="H55" s="30"/>
      <c r="I55" s="30"/>
      <c r="J55" s="30"/>
      <c r="K55" s="30">
        <v>0</v>
      </c>
      <c r="L55" s="30">
        <v>3</v>
      </c>
      <c r="M55" s="30">
        <v>2</v>
      </c>
      <c r="N55" s="30">
        <v>3</v>
      </c>
      <c r="O55" s="30">
        <v>3</v>
      </c>
      <c r="P55" s="30">
        <v>4</v>
      </c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2.5499999523162842</v>
      </c>
      <c r="BD55" s="30">
        <v>81</v>
      </c>
      <c r="BE55" s="30" t="s">
        <v>14</v>
      </c>
      <c r="BF55" s="30" t="s">
        <v>25</v>
      </c>
      <c r="BG55" s="30" t="s">
        <v>14</v>
      </c>
      <c r="BH55" s="30"/>
    </row>
    <row r="56" spans="1:60" x14ac:dyDescent="0.25">
      <c r="A56" s="30">
        <v>44</v>
      </c>
      <c r="B56" s="30" t="s">
        <v>331</v>
      </c>
      <c r="C56" s="31" t="s">
        <v>332</v>
      </c>
      <c r="D56" s="32" t="s">
        <v>329</v>
      </c>
      <c r="E56" s="30"/>
      <c r="F56" s="30"/>
      <c r="G56" s="30">
        <v>2.5</v>
      </c>
      <c r="H56" s="30"/>
      <c r="I56" s="30"/>
      <c r="J56" s="30"/>
      <c r="K56" s="30">
        <v>3</v>
      </c>
      <c r="L56" s="30">
        <v>3</v>
      </c>
      <c r="M56" s="30">
        <v>1.5</v>
      </c>
      <c r="N56" s="30">
        <v>2</v>
      </c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2.3599998950958252</v>
      </c>
      <c r="BD56" s="30">
        <v>79</v>
      </c>
      <c r="BE56" s="30" t="s">
        <v>16</v>
      </c>
      <c r="BF56" s="30" t="s">
        <v>14</v>
      </c>
      <c r="BG56" s="30" t="s">
        <v>103</v>
      </c>
      <c r="BH56" s="30"/>
    </row>
    <row r="57" spans="1:60" x14ac:dyDescent="0.25">
      <c r="A57" s="30">
        <v>45</v>
      </c>
      <c r="B57" s="30" t="s">
        <v>333</v>
      </c>
      <c r="C57" s="31" t="s">
        <v>302</v>
      </c>
      <c r="D57" s="32" t="s">
        <v>334</v>
      </c>
      <c r="E57" s="30"/>
      <c r="F57" s="30"/>
      <c r="G57" s="30">
        <v>0</v>
      </c>
      <c r="H57" s="30"/>
      <c r="I57" s="30"/>
      <c r="J57" s="30"/>
      <c r="K57" s="30">
        <v>2</v>
      </c>
      <c r="L57" s="30">
        <v>2</v>
      </c>
      <c r="M57" s="30">
        <v>0</v>
      </c>
      <c r="N57" s="30"/>
      <c r="O57" s="30">
        <v>2</v>
      </c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>
        <v>1.1399999856948853</v>
      </c>
      <c r="BD57" s="30">
        <v>60</v>
      </c>
      <c r="BE57" s="30" t="s">
        <v>18</v>
      </c>
      <c r="BF57" s="30" t="s">
        <v>16</v>
      </c>
      <c r="BG57" s="30" t="s">
        <v>103</v>
      </c>
      <c r="BH57" s="30"/>
    </row>
    <row r="58" spans="1:60" x14ac:dyDescent="0.25">
      <c r="A58" s="30">
        <v>46</v>
      </c>
      <c r="B58" s="30" t="s">
        <v>335</v>
      </c>
      <c r="C58" s="31" t="s">
        <v>336</v>
      </c>
      <c r="D58" s="32" t="s">
        <v>334</v>
      </c>
      <c r="E58" s="30"/>
      <c r="F58" s="30"/>
      <c r="G58" s="30">
        <v>0</v>
      </c>
      <c r="H58" s="30"/>
      <c r="I58" s="30"/>
      <c r="J58" s="30"/>
      <c r="K58" s="30">
        <v>0</v>
      </c>
      <c r="L58" s="30"/>
      <c r="M58" s="30"/>
      <c r="N58" s="30"/>
      <c r="O58" s="30">
        <v>0</v>
      </c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>
        <v>0</v>
      </c>
      <c r="BD58" s="30">
        <v>0</v>
      </c>
      <c r="BE58" s="30" t="s">
        <v>18</v>
      </c>
      <c r="BF58" s="30" t="s">
        <v>22</v>
      </c>
      <c r="BG58" s="30" t="s">
        <v>103</v>
      </c>
      <c r="BH58" s="30"/>
    </row>
    <row r="59" spans="1:60" x14ac:dyDescent="0.25">
      <c r="A59" s="30">
        <v>47</v>
      </c>
      <c r="B59" s="30" t="s">
        <v>337</v>
      </c>
      <c r="C59" s="31" t="s">
        <v>338</v>
      </c>
      <c r="D59" s="32" t="s">
        <v>339</v>
      </c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>
        <v>0</v>
      </c>
      <c r="S59" s="30"/>
      <c r="T59" s="30"/>
      <c r="U59" s="30"/>
      <c r="V59" s="30"/>
      <c r="W59" s="30">
        <v>0</v>
      </c>
      <c r="X59" s="30">
        <v>0</v>
      </c>
      <c r="Y59" s="30">
        <v>0</v>
      </c>
      <c r="Z59" s="30">
        <v>0</v>
      </c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>
        <v>0</v>
      </c>
      <c r="BD59" s="30">
        <v>0</v>
      </c>
      <c r="BE59" s="30" t="s">
        <v>18</v>
      </c>
      <c r="BF59" s="30" t="s">
        <v>22</v>
      </c>
      <c r="BG59" s="30" t="s">
        <v>103</v>
      </c>
      <c r="BH59" s="30"/>
    </row>
    <row r="60" spans="1:60" x14ac:dyDescent="0.25">
      <c r="A60" s="30">
        <v>48</v>
      </c>
      <c r="B60" s="30" t="s">
        <v>340</v>
      </c>
      <c r="C60" s="31" t="s">
        <v>341</v>
      </c>
      <c r="D60" s="32" t="s">
        <v>339</v>
      </c>
      <c r="E60" s="30"/>
      <c r="F60" s="30"/>
      <c r="G60" s="30">
        <v>0</v>
      </c>
      <c r="H60" s="30"/>
      <c r="I60" s="30"/>
      <c r="J60" s="30"/>
      <c r="K60" s="30">
        <v>2</v>
      </c>
      <c r="L60" s="30">
        <v>4</v>
      </c>
      <c r="M60" s="30">
        <v>2</v>
      </c>
      <c r="N60" s="30">
        <v>2.5</v>
      </c>
      <c r="O60" s="30">
        <v>2.5</v>
      </c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>
        <v>2.059999942779541</v>
      </c>
      <c r="BD60" s="30">
        <v>79</v>
      </c>
      <c r="BE60" s="30" t="s">
        <v>16</v>
      </c>
      <c r="BF60" s="30" t="s">
        <v>14</v>
      </c>
      <c r="BG60" s="30" t="s">
        <v>103</v>
      </c>
      <c r="BH60" s="30"/>
    </row>
    <row r="61" spans="1:60" x14ac:dyDescent="0.25">
      <c r="A61" s="30">
        <v>49</v>
      </c>
      <c r="B61" s="30" t="s">
        <v>342</v>
      </c>
      <c r="C61" s="31" t="s">
        <v>185</v>
      </c>
      <c r="D61" s="32" t="s">
        <v>339</v>
      </c>
      <c r="E61" s="30"/>
      <c r="F61" s="30"/>
      <c r="G61" s="30">
        <v>0</v>
      </c>
      <c r="H61" s="30"/>
      <c r="I61" s="30"/>
      <c r="J61" s="30"/>
      <c r="K61" s="30">
        <v>3</v>
      </c>
      <c r="L61" s="30">
        <v>4</v>
      </c>
      <c r="M61" s="30">
        <v>1.5</v>
      </c>
      <c r="N61" s="30">
        <v>2</v>
      </c>
      <c r="O61" s="30">
        <v>2</v>
      </c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>
        <v>1.9700000286102295</v>
      </c>
      <c r="BD61" s="30">
        <v>77</v>
      </c>
      <c r="BE61" s="30" t="s">
        <v>18</v>
      </c>
      <c r="BF61" s="30" t="s">
        <v>14</v>
      </c>
      <c r="BG61" s="30" t="s">
        <v>103</v>
      </c>
      <c r="BH61" s="30"/>
    </row>
    <row r="63" spans="1:60" s="8" customFormat="1" ht="15.75" customHeight="1" x14ac:dyDescent="0.3">
      <c r="A63" s="54" t="s">
        <v>211</v>
      </c>
      <c r="B63" s="54"/>
      <c r="E63" s="9"/>
      <c r="O63" s="10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10"/>
      <c r="BF63" s="9"/>
      <c r="BG63" s="9"/>
    </row>
    <row r="64" spans="1:60" s="8" customFormat="1" ht="15" customHeight="1" x14ac:dyDescent="0.25">
      <c r="A64" s="2" t="s">
        <v>43</v>
      </c>
      <c r="B64" s="9" t="s">
        <v>220</v>
      </c>
      <c r="E64" s="9"/>
      <c r="F64" s="2" t="s">
        <v>46</v>
      </c>
      <c r="G64" s="9" t="s">
        <v>343</v>
      </c>
      <c r="N64" s="2" t="s">
        <v>49</v>
      </c>
      <c r="O64" s="9" t="s">
        <v>223</v>
      </c>
      <c r="U64" s="2" t="s">
        <v>52</v>
      </c>
      <c r="V64" s="9" t="s">
        <v>213</v>
      </c>
      <c r="AB64" s="2" t="s">
        <v>58</v>
      </c>
      <c r="AC64" s="9" t="s">
        <v>221</v>
      </c>
      <c r="BD64" s="4"/>
      <c r="BF64" s="9"/>
      <c r="BG64" s="9"/>
    </row>
    <row r="65" spans="1:60" s="8" customFormat="1" ht="15" customHeight="1" x14ac:dyDescent="0.25">
      <c r="A65" s="2" t="s">
        <v>44</v>
      </c>
      <c r="B65" s="9" t="s">
        <v>215</v>
      </c>
      <c r="E65" s="9"/>
      <c r="F65" s="2" t="s">
        <v>47</v>
      </c>
      <c r="G65" s="9" t="s">
        <v>219</v>
      </c>
      <c r="N65" s="2" t="s">
        <v>50</v>
      </c>
      <c r="O65" s="9" t="s">
        <v>212</v>
      </c>
      <c r="U65" s="2" t="s">
        <v>53</v>
      </c>
      <c r="V65" s="9" t="s">
        <v>218</v>
      </c>
      <c r="AB65" s="2" t="s">
        <v>56</v>
      </c>
      <c r="AC65" s="9" t="s">
        <v>344</v>
      </c>
      <c r="BD65" s="4"/>
      <c r="BF65" s="9"/>
      <c r="BG65" s="9"/>
    </row>
    <row r="66" spans="1:60" s="8" customFormat="1" ht="15" customHeight="1" x14ac:dyDescent="0.25">
      <c r="A66" s="2" t="s">
        <v>45</v>
      </c>
      <c r="B66" s="9" t="s">
        <v>217</v>
      </c>
      <c r="E66" s="9"/>
      <c r="F66" s="2" t="s">
        <v>48</v>
      </c>
      <c r="G66" s="9" t="s">
        <v>345</v>
      </c>
      <c r="N66" s="2" t="s">
        <v>51</v>
      </c>
      <c r="O66" s="9" t="s">
        <v>222</v>
      </c>
      <c r="U66" s="2" t="s">
        <v>54</v>
      </c>
      <c r="V66" s="9" t="s">
        <v>224</v>
      </c>
      <c r="AB66" s="2" t="s">
        <v>57</v>
      </c>
      <c r="AC66" s="9" t="s">
        <v>346</v>
      </c>
      <c r="BD66" s="4"/>
      <c r="BF66" s="9"/>
      <c r="BG66" s="9"/>
    </row>
    <row r="67" spans="1:60" s="8" customFormat="1" ht="15" customHeight="1" x14ac:dyDescent="0.25">
      <c r="A67" s="2" t="s">
        <v>59</v>
      </c>
      <c r="B67" s="9" t="s">
        <v>347</v>
      </c>
      <c r="E67" s="9"/>
      <c r="F67" s="2" t="s">
        <v>62</v>
      </c>
      <c r="G67" s="9" t="s">
        <v>214</v>
      </c>
      <c r="N67" s="4"/>
      <c r="BD67" s="4"/>
      <c r="BF67" s="9"/>
      <c r="BG67" s="9"/>
    </row>
    <row r="68" spans="1:60" s="8" customFormat="1" ht="15" customHeight="1" x14ac:dyDescent="0.25">
      <c r="A68" s="2" t="s">
        <v>60</v>
      </c>
      <c r="B68" s="9" t="s">
        <v>216</v>
      </c>
      <c r="E68" s="9"/>
      <c r="F68" s="2" t="s">
        <v>63</v>
      </c>
      <c r="G68" s="9" t="s">
        <v>348</v>
      </c>
      <c r="N68" s="4"/>
      <c r="BD68" s="4"/>
      <c r="BF68" s="9"/>
      <c r="BG68" s="9"/>
    </row>
    <row r="69" spans="1:60" s="8" customFormat="1" ht="15" customHeight="1" x14ac:dyDescent="0.25">
      <c r="A69" s="2" t="s">
        <v>61</v>
      </c>
      <c r="B69" s="9" t="s">
        <v>349</v>
      </c>
      <c r="E69" s="9"/>
      <c r="F69" s="2" t="s">
        <v>64</v>
      </c>
      <c r="G69" s="9" t="s">
        <v>225</v>
      </c>
      <c r="N69" s="4"/>
      <c r="BD69" s="4"/>
      <c r="BF69" s="9"/>
      <c r="BG69" s="9"/>
    </row>
    <row r="70" spans="1:60" s="8" customFormat="1" ht="15" customHeight="1" x14ac:dyDescent="0.25">
      <c r="A70" s="4"/>
      <c r="E70" s="9"/>
      <c r="F70" s="2"/>
      <c r="N70" s="4"/>
      <c r="BD70" s="40" t="s">
        <v>226</v>
      </c>
      <c r="BE70" s="40"/>
      <c r="BF70" s="40"/>
      <c r="BG70" s="40"/>
      <c r="BH70" s="40"/>
    </row>
    <row r="71" spans="1:60" ht="18.75" customHeight="1" x14ac:dyDescent="0.25">
      <c r="A71" s="33" t="s">
        <v>227</v>
      </c>
      <c r="B71" s="35"/>
      <c r="C71" s="35"/>
      <c r="D71" s="35"/>
      <c r="E71" s="35"/>
      <c r="F71" s="35"/>
      <c r="G71" s="35"/>
      <c r="H71" s="35"/>
      <c r="N71" s="12"/>
      <c r="O71" s="33" t="s">
        <v>28</v>
      </c>
      <c r="P71" s="33"/>
      <c r="Q71" s="33"/>
      <c r="R71" s="33"/>
      <c r="S71" s="12"/>
      <c r="Y71" s="33" t="s">
        <v>27</v>
      </c>
      <c r="Z71" s="33"/>
      <c r="AA71" s="33"/>
      <c r="AB71" s="33"/>
      <c r="BD71" s="35" t="s">
        <v>29</v>
      </c>
      <c r="BE71" s="35"/>
      <c r="BF71" s="35"/>
      <c r="BG71" s="35"/>
      <c r="BH71" s="35"/>
    </row>
    <row r="72" spans="1:60" ht="15.6" x14ac:dyDescent="0.3">
      <c r="A72" s="35"/>
      <c r="B72" s="35"/>
      <c r="C72" s="35"/>
      <c r="D72" s="35"/>
      <c r="E72" s="35"/>
      <c r="F72" s="35"/>
      <c r="G72" s="35"/>
      <c r="H72" s="35"/>
      <c r="N72" s="34" t="s">
        <v>30</v>
      </c>
      <c r="O72" s="34"/>
      <c r="P72" s="34"/>
      <c r="Q72" s="34"/>
      <c r="R72" s="34"/>
      <c r="S72" s="34"/>
      <c r="Y72" s="34" t="s">
        <v>30</v>
      </c>
      <c r="Z72" s="34"/>
      <c r="AA72" s="34"/>
      <c r="AB72" s="34"/>
      <c r="BD72" s="36" t="s">
        <v>30</v>
      </c>
      <c r="BE72" s="36"/>
      <c r="BF72" s="36"/>
      <c r="BG72" s="36"/>
      <c r="BH72" s="36"/>
    </row>
    <row r="73" spans="1:60" ht="15.75" customHeight="1" x14ac:dyDescent="0.3">
      <c r="A73" s="34" t="s">
        <v>30</v>
      </c>
      <c r="B73" s="34"/>
      <c r="C73" s="34"/>
      <c r="D73" s="34"/>
      <c r="E73" s="34"/>
      <c r="F73" s="34"/>
      <c r="G73" s="34"/>
      <c r="H73" s="34"/>
    </row>
    <row r="80" spans="1:60" ht="18.75" customHeight="1" x14ac:dyDescent="0.25">
      <c r="A80" s="37" t="s">
        <v>8</v>
      </c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</row>
    <row r="81" spans="1:56" ht="24" customHeight="1" x14ac:dyDescent="0.25">
      <c r="A81" s="45" t="s">
        <v>9</v>
      </c>
      <c r="B81" s="45"/>
      <c r="C81" s="21" t="s">
        <v>10</v>
      </c>
      <c r="D81" s="21" t="s">
        <v>11</v>
      </c>
      <c r="E81" s="45" t="s">
        <v>12</v>
      </c>
      <c r="F81" s="45"/>
      <c r="G81" s="45" t="s">
        <v>13</v>
      </c>
      <c r="H81" s="45"/>
      <c r="I81" s="45" t="s">
        <v>14</v>
      </c>
      <c r="J81" s="45"/>
      <c r="K81" s="45" t="s">
        <v>15</v>
      </c>
      <c r="L81" s="45"/>
      <c r="M81" s="45" t="s">
        <v>16</v>
      </c>
      <c r="N81" s="45"/>
      <c r="O81" s="45"/>
      <c r="P81" s="45" t="s">
        <v>17</v>
      </c>
      <c r="Q81" s="45"/>
      <c r="R81" s="45"/>
      <c r="S81" s="52" t="s">
        <v>18</v>
      </c>
      <c r="T81" s="53"/>
      <c r="U81" s="45" t="s">
        <v>19</v>
      </c>
      <c r="V81" s="45"/>
      <c r="W81" s="45" t="s">
        <v>20</v>
      </c>
      <c r="X81" s="45"/>
      <c r="Y81" s="45" t="s">
        <v>21</v>
      </c>
      <c r="Z81" s="45"/>
      <c r="AA81" s="45" t="s">
        <v>22</v>
      </c>
      <c r="AB81" s="45"/>
      <c r="AC81" s="45"/>
      <c r="AD81" s="45" t="s">
        <v>23</v>
      </c>
      <c r="AE81" s="45"/>
      <c r="AF81" s="45"/>
      <c r="AG81" s="45"/>
      <c r="BC81" s="1"/>
      <c r="BD81" s="1"/>
    </row>
    <row r="82" spans="1:56" ht="24" customHeight="1" x14ac:dyDescent="0.25">
      <c r="A82" s="46">
        <v>49</v>
      </c>
      <c r="B82" s="46"/>
      <c r="C82" s="23">
        <v>1</v>
      </c>
      <c r="D82" s="24">
        <f>C82/A82</f>
        <v>2.0408163265306121E-2</v>
      </c>
      <c r="E82" s="46">
        <v>6</v>
      </c>
      <c r="F82" s="46"/>
      <c r="G82" s="47">
        <f>E82/A82</f>
        <v>0.12244897959183673</v>
      </c>
      <c r="H82" s="48"/>
      <c r="I82" s="46">
        <v>9</v>
      </c>
      <c r="J82" s="46"/>
      <c r="K82" s="47">
        <f>I82/A82</f>
        <v>0.18367346938775511</v>
      </c>
      <c r="L82" s="48"/>
      <c r="M82" s="46">
        <v>7</v>
      </c>
      <c r="N82" s="46"/>
      <c r="O82" s="46"/>
      <c r="P82" s="47">
        <f>M82/A82</f>
        <v>0.14285714285714285</v>
      </c>
      <c r="Q82" s="49"/>
      <c r="R82" s="48"/>
      <c r="S82" s="50">
        <v>26</v>
      </c>
      <c r="T82" s="51"/>
      <c r="U82" s="47">
        <f>S82/A82</f>
        <v>0.53061224489795922</v>
      </c>
      <c r="V82" s="48"/>
      <c r="W82" s="46">
        <v>0</v>
      </c>
      <c r="X82" s="46"/>
      <c r="Y82" s="47">
        <f>W82/A82</f>
        <v>0</v>
      </c>
      <c r="Z82" s="48"/>
      <c r="AA82" s="46">
        <v>0</v>
      </c>
      <c r="AB82" s="46"/>
      <c r="AC82" s="46"/>
      <c r="AD82" s="44">
        <f>AA82/A82</f>
        <v>0</v>
      </c>
      <c r="AE82" s="44"/>
      <c r="AF82" s="44"/>
      <c r="AG82" s="44"/>
      <c r="BC82" s="1"/>
      <c r="BD82" s="1"/>
    </row>
    <row r="83" spans="1:56" ht="18.75" customHeight="1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</row>
    <row r="84" spans="1:56" ht="18.75" customHeight="1" x14ac:dyDescent="0.25">
      <c r="A84" s="37" t="s">
        <v>24</v>
      </c>
      <c r="B84" s="37"/>
      <c r="C84" s="37"/>
      <c r="D84" s="37"/>
      <c r="E84" s="37"/>
      <c r="F84" s="16"/>
      <c r="G84" s="16"/>
      <c r="H84" s="16"/>
      <c r="I84" s="16"/>
      <c r="J84" s="16"/>
      <c r="K84" s="16"/>
      <c r="L84" s="16"/>
      <c r="M84" s="16"/>
      <c r="N84" s="16"/>
      <c r="O84" s="16"/>
    </row>
    <row r="85" spans="1:56" ht="24" customHeight="1" x14ac:dyDescent="0.25">
      <c r="A85" s="45" t="s">
        <v>9</v>
      </c>
      <c r="B85" s="45"/>
      <c r="C85" s="21" t="s">
        <v>10</v>
      </c>
      <c r="D85" s="21" t="s">
        <v>11</v>
      </c>
      <c r="E85" s="45" t="s">
        <v>25</v>
      </c>
      <c r="F85" s="45"/>
      <c r="G85" s="45" t="s">
        <v>26</v>
      </c>
      <c r="H85" s="45"/>
      <c r="I85" s="45" t="s">
        <v>14</v>
      </c>
      <c r="J85" s="45"/>
      <c r="K85" s="45" t="s">
        <v>15</v>
      </c>
      <c r="L85" s="45"/>
      <c r="M85" s="45" t="s">
        <v>16</v>
      </c>
      <c r="N85" s="45"/>
      <c r="O85" s="45"/>
      <c r="P85" s="45" t="s">
        <v>17</v>
      </c>
      <c r="Q85" s="45"/>
      <c r="R85" s="45"/>
      <c r="S85" s="52" t="s">
        <v>18</v>
      </c>
      <c r="T85" s="53"/>
      <c r="U85" s="45" t="s">
        <v>19</v>
      </c>
      <c r="V85" s="45"/>
      <c r="W85" s="45"/>
      <c r="X85" s="45"/>
      <c r="Y85" s="45"/>
      <c r="Z85" s="45"/>
      <c r="AA85" s="45" t="s">
        <v>22</v>
      </c>
      <c r="AB85" s="45"/>
      <c r="AC85" s="45"/>
      <c r="AD85" s="45" t="s">
        <v>23</v>
      </c>
      <c r="AE85" s="45"/>
      <c r="AF85" s="45"/>
      <c r="AG85" s="45"/>
      <c r="BC85" s="1"/>
      <c r="BD85" s="1"/>
    </row>
    <row r="86" spans="1:56" ht="24" customHeight="1" x14ac:dyDescent="0.25">
      <c r="A86" s="46">
        <v>49</v>
      </c>
      <c r="B86" s="46"/>
      <c r="C86" s="23">
        <v>6</v>
      </c>
      <c r="D86" s="24">
        <f>C86/A86</f>
        <v>0.12244897959183673</v>
      </c>
      <c r="E86" s="46">
        <v>10</v>
      </c>
      <c r="F86" s="46"/>
      <c r="G86" s="47">
        <f>E86/A86</f>
        <v>0.20408163265306123</v>
      </c>
      <c r="H86" s="48"/>
      <c r="I86" s="46">
        <v>14</v>
      </c>
      <c r="J86" s="46"/>
      <c r="K86" s="47">
        <f>I86/A86</f>
        <v>0.2857142857142857</v>
      </c>
      <c r="L86" s="48"/>
      <c r="M86" s="46">
        <v>14</v>
      </c>
      <c r="N86" s="46"/>
      <c r="O86" s="46"/>
      <c r="P86" s="47">
        <f>M86/A86</f>
        <v>0.2857142857142857</v>
      </c>
      <c r="Q86" s="49"/>
      <c r="R86" s="48"/>
      <c r="S86" s="50">
        <v>0</v>
      </c>
      <c r="T86" s="51"/>
      <c r="U86" s="47">
        <f>S86/A86</f>
        <v>0</v>
      </c>
      <c r="V86" s="48"/>
      <c r="W86" s="46"/>
      <c r="X86" s="46"/>
      <c r="Y86" s="47"/>
      <c r="Z86" s="48"/>
      <c r="AA86" s="46">
        <v>5</v>
      </c>
      <c r="AB86" s="46"/>
      <c r="AC86" s="46"/>
      <c r="AD86" s="44">
        <f>AA86/A86</f>
        <v>0.10204081632653061</v>
      </c>
      <c r="AE86" s="44"/>
      <c r="AF86" s="44"/>
      <c r="AG86" s="44"/>
      <c r="BC86" s="1"/>
      <c r="BD86" s="1"/>
    </row>
  </sheetData>
  <mergeCells count="83">
    <mergeCell ref="BD70:BH70"/>
    <mergeCell ref="Y71:AB71"/>
    <mergeCell ref="N72:S72"/>
    <mergeCell ref="Y72:AB72"/>
    <mergeCell ref="BD71:BH71"/>
    <mergeCell ref="BD72:BH72"/>
    <mergeCell ref="A71:H72"/>
    <mergeCell ref="A73:H73"/>
    <mergeCell ref="O71:R71"/>
    <mergeCell ref="A63:B63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80:BH80"/>
    <mergeCell ref="A81:B81"/>
    <mergeCell ref="E81:F81"/>
    <mergeCell ref="G81:H81"/>
    <mergeCell ref="I81:J81"/>
    <mergeCell ref="K81:L81"/>
    <mergeCell ref="M81:O81"/>
    <mergeCell ref="P81:R81"/>
    <mergeCell ref="U81:V81"/>
    <mergeCell ref="AA81:AC81"/>
    <mergeCell ref="W81:X81"/>
    <mergeCell ref="Y81:Z81"/>
    <mergeCell ref="AD81:AG81"/>
    <mergeCell ref="M85:O85"/>
    <mergeCell ref="P85:R85"/>
    <mergeCell ref="S85:T85"/>
    <mergeCell ref="A82:B82"/>
    <mergeCell ref="E82:F82"/>
    <mergeCell ref="G82:H82"/>
    <mergeCell ref="I82:J82"/>
    <mergeCell ref="K82:L82"/>
    <mergeCell ref="M82:O82"/>
    <mergeCell ref="P82:R82"/>
    <mergeCell ref="A84:E84"/>
    <mergeCell ref="A85:B85"/>
    <mergeCell ref="E85:F85"/>
    <mergeCell ref="G85:H85"/>
    <mergeCell ref="I85:J85"/>
    <mergeCell ref="K85:L85"/>
    <mergeCell ref="W85:X85"/>
    <mergeCell ref="Y85:Z85"/>
    <mergeCell ref="AA85:AC85"/>
    <mergeCell ref="S81:T81"/>
    <mergeCell ref="S82:T82"/>
    <mergeCell ref="U82:V82"/>
    <mergeCell ref="W82:X82"/>
    <mergeCell ref="Y82:Z82"/>
    <mergeCell ref="AA82:AC82"/>
    <mergeCell ref="AD82:AG82"/>
    <mergeCell ref="AD85:AG85"/>
    <mergeCell ref="AD86:AG86"/>
    <mergeCell ref="A86:B86"/>
    <mergeCell ref="E86:F86"/>
    <mergeCell ref="G86:H86"/>
    <mergeCell ref="I86:J86"/>
    <mergeCell ref="K86:L86"/>
    <mergeCell ref="M86:O86"/>
    <mergeCell ref="P86:R86"/>
    <mergeCell ref="S86:T86"/>
    <mergeCell ref="U86:V86"/>
    <mergeCell ref="W86:X86"/>
    <mergeCell ref="Y86:Z86"/>
    <mergeCell ref="AA86:AC86"/>
    <mergeCell ref="U85:V85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Tổng hợp</vt:lpstr>
      <vt:lpstr>KPM64ÐH-01</vt:lpstr>
      <vt:lpstr>KPM64ÐH-02</vt:lpstr>
      <vt:lpstr>'KPM64ÐH-01'!Print_Area</vt:lpstr>
      <vt:lpstr>'KPM64ÐH-02'!Print_Area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2025-02-24T07:29:14Z</dcterms:modified>
</cp:coreProperties>
</file>