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TTM64ÐH-01" sheetId="3" r:id="rId2"/>
    <sheet name="TTM64ÐH-02" sheetId="4" r:id="rId3"/>
  </sheets>
  <definedNames>
    <definedName name="_xlnm.Print_Area" localSheetId="1">'TTM64ÐH-01'!$A$5:$BH$38</definedName>
    <definedName name="_xlnm.Print_Area" localSheetId="2">'TTM64ÐH-02'!$A$5:$BH$38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74" i="4" l="1"/>
  <c r="U74" i="4"/>
  <c r="P74" i="4"/>
  <c r="K74" i="4"/>
  <c r="G74" i="4"/>
  <c r="D74" i="4"/>
  <c r="AD70" i="4"/>
  <c r="Y70" i="4"/>
  <c r="U70" i="4"/>
  <c r="P70" i="4"/>
  <c r="K70" i="4"/>
  <c r="G70" i="4"/>
  <c r="D70" i="4"/>
  <c r="AD74" i="3"/>
  <c r="U74" i="3"/>
  <c r="P74" i="3"/>
  <c r="K74" i="3"/>
  <c r="G74" i="3"/>
  <c r="D74" i="3"/>
  <c r="AD70" i="3"/>
  <c r="Y70" i="3"/>
  <c r="U70" i="3"/>
  <c r="P70" i="3"/>
  <c r="K70" i="3"/>
  <c r="G70" i="3"/>
  <c r="D70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<sst xmlns="http://schemas.openxmlformats.org/spreadsheetml/2006/main" count="756" uniqueCount="309">
  <si>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</si>
  <si>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</si>
  <si>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</si>
  <si>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</si>
  <si>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</si>
  <si>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</si>
  <si>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</si>
  <si>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TTM64ÐH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</si>
  <si>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</si>
  <si>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</si>
  <si>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</si>
  <si>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</si>
  <si>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</si>
  <si>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</si>
  <si>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</si>
  <si>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</si>
  <si>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</si>
  <si>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</si>
  <si>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</si>
  <si>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</si>
  <si>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</si>
  <si>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</si>
  <si>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</si>
  <si>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</si>
  <si>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</si>
  <si>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</si>
  <si>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</si>
  <si>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</si>
  <si>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</si>
  <si>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</si>
  <si>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</si>
  <si>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TTM64ÐH - N01 Tổng số: 37 Trong đó: Xuất sắc: 0=0.0%, Giỏi: 1=2.7%, Khá: 4=10.8%</t>
  </si>
  <si>
    <t>Trung bình: 2=5.4%, Yếu: 30=81.1%,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</si>
  <si>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</si>
  <si>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</si>
  <si>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</si>
  <si>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</si>
  <si>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</si>
  <si>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</si>
  <si>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</si>
  <si>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</si>
  <si>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</si>
  <si>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</si>
  <si>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</si>
  <si>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</si>
  <si>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</si>
  <si>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</si>
  <si>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</si>
  <si>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</si>
  <si>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</si>
  <si>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</si>
  <si>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</si>
  <si>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</si>
  <si>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</si>
  <si>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</si>
  <si>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</si>
  <si>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</si>
  <si>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</si>
  <si>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</si>
  <si>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</si>
  <si>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</si>
  <si>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</si>
  <si>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</si>
  <si>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</si>
  <si>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</si>
  <si>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</si>
  <si>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</si>
  <si>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</si>
  <si>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</si>
  <si>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</si>
  <si>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</si>
  <si>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</si>
  <si>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</si>
  <si>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</si>
  <si>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</si>
  <si>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</si>
  <si>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</si>
  <si>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</si>
  <si>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</si>
  <si>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</si>
  <si>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</si>
  <si>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</si>
  <si>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</si>
  <si>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</si>
  <si>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</si>
  <si>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</si>
  <si>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</si>
  <si>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</si>
  <si>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</si>
  <si>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</si>
  <si>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</si>
  <si>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</si>
  <si>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</si>
  <si>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102212</t>
  </si>
  <si>
    <t>Lê Trường</t>
  </si>
  <si>
    <t>An</t>
  </si>
  <si>
    <t/>
  </si>
  <si>
    <t>102213</t>
  </si>
  <si>
    <t>Phạm Duy</t>
  </si>
  <si>
    <t>Xuất sắc</t>
  </si>
  <si>
    <t>102214</t>
  </si>
  <si>
    <t>Đặng Đoàn Phương</t>
  </si>
  <si>
    <t>Anh</t>
  </si>
  <si>
    <t>102215</t>
  </si>
  <si>
    <t>Hoa Quang</t>
  </si>
  <si>
    <t>102216</t>
  </si>
  <si>
    <t>Nguyễn Minh</t>
  </si>
  <si>
    <t>102218</t>
  </si>
  <si>
    <t>Nguyễn Tuấn</t>
  </si>
  <si>
    <t>102219</t>
  </si>
  <si>
    <t>Vũ Ngọc</t>
  </si>
  <si>
    <t>102220</t>
  </si>
  <si>
    <t>Vũ Thị Hồng</t>
  </si>
  <si>
    <t>102221</t>
  </si>
  <si>
    <t>Trương Quân</t>
  </si>
  <si>
    <t>Bảo</t>
  </si>
  <si>
    <t>102222</t>
  </si>
  <si>
    <t>Vũ Gia</t>
  </si>
  <si>
    <t>102223</t>
  </si>
  <si>
    <t>Đào Văn</t>
  </si>
  <si>
    <t>Bình</t>
  </si>
  <si>
    <t>102224</t>
  </si>
  <si>
    <t>Phạm Thị Cẩm</t>
  </si>
  <si>
    <t>102225</t>
  </si>
  <si>
    <t>Đỗ Linh</t>
  </si>
  <si>
    <t>Chi</t>
  </si>
  <si>
    <t>102227</t>
  </si>
  <si>
    <t>Trần Minh</t>
  </si>
  <si>
    <t>Chiến</t>
  </si>
  <si>
    <t>102228</t>
  </si>
  <si>
    <t>Phạm Quốc</t>
  </si>
  <si>
    <t>Cường</t>
  </si>
  <si>
    <t>102229</t>
  </si>
  <si>
    <t>Trần Đức</t>
  </si>
  <si>
    <t>Danh</t>
  </si>
  <si>
    <t>102230</t>
  </si>
  <si>
    <t>Bùi Văn</t>
  </si>
  <si>
    <t>Duy</t>
  </si>
  <si>
    <t>102231</t>
  </si>
  <si>
    <t>Cao Đức</t>
  </si>
  <si>
    <t>102232</t>
  </si>
  <si>
    <t>Đỗ Khánh</t>
  </si>
  <si>
    <t>102233</t>
  </si>
  <si>
    <t>Đặng Tiến</t>
  </si>
  <si>
    <t>Đạt</t>
  </si>
  <si>
    <t>102234</t>
  </si>
  <si>
    <t>Đỗ Đức</t>
  </si>
  <si>
    <t>102235</t>
  </si>
  <si>
    <t>Hà Quang</t>
  </si>
  <si>
    <t>102236</t>
  </si>
  <si>
    <t>Nguyễn Thành</t>
  </si>
  <si>
    <t>102237</t>
  </si>
  <si>
    <t>Trần Đặng Tiến</t>
  </si>
  <si>
    <t>102238</t>
  </si>
  <si>
    <t>Nguyễn Hương</t>
  </si>
  <si>
    <t>Giang</t>
  </si>
  <si>
    <t>102239</t>
  </si>
  <si>
    <t>Bùi Đình</t>
  </si>
  <si>
    <t>Hải</t>
  </si>
  <si>
    <t>102240</t>
  </si>
  <si>
    <t>Phạm Thu</t>
  </si>
  <si>
    <t>Hằng</t>
  </si>
  <si>
    <t>102241</t>
  </si>
  <si>
    <t>Nguyễn Phong</t>
  </si>
  <si>
    <t>Hào</t>
  </si>
  <si>
    <t>102242</t>
  </si>
  <si>
    <t>Đàm Minh</t>
  </si>
  <si>
    <t>Hiếu</t>
  </si>
  <si>
    <t>102243</t>
  </si>
  <si>
    <t>Lương Trung</t>
  </si>
  <si>
    <t>102244</t>
  </si>
  <si>
    <t>Nguyễn Thế Trung</t>
  </si>
  <si>
    <t>102245</t>
  </si>
  <si>
    <t>Lê Trọng</t>
  </si>
  <si>
    <t>Hoàn</t>
  </si>
  <si>
    <t>102246</t>
  </si>
  <si>
    <t>Trần Viết</t>
  </si>
  <si>
    <t>Hưng</t>
  </si>
  <si>
    <t>102247</t>
  </si>
  <si>
    <t>Trịnh Đức</t>
  </si>
  <si>
    <t>102248</t>
  </si>
  <si>
    <t>Nguyễn Văn</t>
  </si>
  <si>
    <t>Hưởng</t>
  </si>
  <si>
    <t>102249</t>
  </si>
  <si>
    <t>Bùi Quang</t>
  </si>
  <si>
    <t>Huy</t>
  </si>
  <si>
    <t>102251</t>
  </si>
  <si>
    <t>Phạm Đức</t>
  </si>
  <si>
    <t>Khang</t>
  </si>
  <si>
    <t>Ghi chú</t>
  </si>
  <si>
    <t>Kỹ thuật lập trình C (3 TC)</t>
  </si>
  <si>
    <t>Lập trình hướng đối tượng (3 TC)</t>
  </si>
  <si>
    <t>Lập trình Windows (3 TC)</t>
  </si>
  <si>
    <t>Anh văn cơ bản 2 (3 TC)</t>
  </si>
  <si>
    <t>Kinh tế chính trị Mác Lênin (2 TC)</t>
  </si>
  <si>
    <t>Xác suất thống kê (3 TC)</t>
  </si>
  <si>
    <t>Lập trình Python (3 TC)</t>
  </si>
  <si>
    <t>Kỹ năng mềm 1 (2 TC)</t>
  </si>
  <si>
    <t>Cấu trúc dữ liệu và giải thuật (3 TC)</t>
  </si>
  <si>
    <t>Java cơ bản (3 TC)</t>
  </si>
  <si>
    <t>Triết học Mác Lênin (3 TC)</t>
  </si>
  <si>
    <t>Hải Phòng, ngày …. tháng ….. năm ………</t>
  </si>
  <si>
    <t>BQL. KHU NỘI TRÚ 
(Nếu SV thuộc diện bắt buộc nội trú)</t>
  </si>
  <si>
    <t>Phân nhóm: TTM64ÐH - N02 Tổng số: 37 Trong đó: Xuất sắc: 0=0.0%, Giỏi: 1=2.7%, Khá: 2=5.4%</t>
  </si>
  <si>
    <t>Trung bình: 4=10.8%, Yếu: 30=81.1%, Kém: 0=0.0%</t>
  </si>
  <si>
    <t>102254</t>
  </si>
  <si>
    <t>Nguyễn Trung</t>
  </si>
  <si>
    <t>Kiên</t>
  </si>
  <si>
    <t>102255</t>
  </si>
  <si>
    <t>Đỗ Ngọc</t>
  </si>
  <si>
    <t>Linh</t>
  </si>
  <si>
    <t>102257</t>
  </si>
  <si>
    <t>Phạm Thị Khánh</t>
  </si>
  <si>
    <t>102258</t>
  </si>
  <si>
    <t>Chu Thiên</t>
  </si>
  <si>
    <t>Lộc</t>
  </si>
  <si>
    <t>102259</t>
  </si>
  <si>
    <t>Trần Văn</t>
  </si>
  <si>
    <t>Lợi</t>
  </si>
  <si>
    <t>102261</t>
  </si>
  <si>
    <t>Hoàng Hà</t>
  </si>
  <si>
    <t>Mạnh</t>
  </si>
  <si>
    <t>102262</t>
  </si>
  <si>
    <t>Nguyễn Huy</t>
  </si>
  <si>
    <t>102263</t>
  </si>
  <si>
    <t>102264</t>
  </si>
  <si>
    <t>Minh</t>
  </si>
  <si>
    <t>102266</t>
  </si>
  <si>
    <t>Trần Tuấn</t>
  </si>
  <si>
    <t>102267</t>
  </si>
  <si>
    <t>Bùi Đức</t>
  </si>
  <si>
    <t>Nam</t>
  </si>
  <si>
    <t>102268</t>
  </si>
  <si>
    <t>Phạm Thành</t>
  </si>
  <si>
    <t>102269</t>
  </si>
  <si>
    <t>Lê Thúy</t>
  </si>
  <si>
    <t>Ngân</t>
  </si>
  <si>
    <t>102270</t>
  </si>
  <si>
    <t>Tô Quang</t>
  </si>
  <si>
    <t>Ngọc</t>
  </si>
  <si>
    <t>102271</t>
  </si>
  <si>
    <t>Hoàng Thị</t>
  </si>
  <si>
    <t>Nhàn</t>
  </si>
  <si>
    <t>102272</t>
  </si>
  <si>
    <t>Nguyễn Bảo</t>
  </si>
  <si>
    <t>Ninh</t>
  </si>
  <si>
    <t>102273</t>
  </si>
  <si>
    <t>Phúc</t>
  </si>
  <si>
    <t>102275</t>
  </si>
  <si>
    <t>Lê Tuấn</t>
  </si>
  <si>
    <t>Quang</t>
  </si>
  <si>
    <t>102276</t>
  </si>
  <si>
    <t>Phạm Huy</t>
  </si>
  <si>
    <t>102277</t>
  </si>
  <si>
    <t>Nguyễn Toàn</t>
  </si>
  <si>
    <t>Quyền</t>
  </si>
  <si>
    <t>102278</t>
  </si>
  <si>
    <t>Đỗ Hoàng Minh</t>
  </si>
  <si>
    <t>Sơn</t>
  </si>
  <si>
    <t>102279</t>
  </si>
  <si>
    <t>Hoàng Trọng</t>
  </si>
  <si>
    <t>Tấn</t>
  </si>
  <si>
    <t>102280</t>
  </si>
  <si>
    <t>Nguyễn Tiến</t>
  </si>
  <si>
    <t>Thăng</t>
  </si>
  <si>
    <t>102281</t>
  </si>
  <si>
    <t>Vũ Quyết Chiến</t>
  </si>
  <si>
    <t>Thắng</t>
  </si>
  <si>
    <t>102282</t>
  </si>
  <si>
    <t>Nguyễn Hữu</t>
  </si>
  <si>
    <t>Thành</t>
  </si>
  <si>
    <t>102283</t>
  </si>
  <si>
    <t>Phạm Xuân</t>
  </si>
  <si>
    <t>102284</t>
  </si>
  <si>
    <t>Phạm Phương</t>
  </si>
  <si>
    <t>Thảo</t>
  </si>
  <si>
    <t>102285</t>
  </si>
  <si>
    <t>Nguyễn Hà</t>
  </si>
  <si>
    <t>Thu</t>
  </si>
  <si>
    <t>102286</t>
  </si>
  <si>
    <t>Phạm Minh</t>
  </si>
  <si>
    <t>Thư</t>
  </si>
  <si>
    <t>102287</t>
  </si>
  <si>
    <t>Vũ Văn</t>
  </si>
  <si>
    <t>Tới</t>
  </si>
  <si>
    <t>102288</t>
  </si>
  <si>
    <t>Ngô Thành</t>
  </si>
  <si>
    <t>Trung</t>
  </si>
  <si>
    <t>102289</t>
  </si>
  <si>
    <t>Vũ Khắc</t>
  </si>
  <si>
    <t>102290</t>
  </si>
  <si>
    <t>Bùi Anh</t>
  </si>
  <si>
    <t>Tú</t>
  </si>
  <si>
    <t>102291</t>
  </si>
  <si>
    <t>Tuấn</t>
  </si>
  <si>
    <t>102293</t>
  </si>
  <si>
    <t>Vũ Minh</t>
  </si>
  <si>
    <t>Việt</t>
  </si>
  <si>
    <t>102294</t>
  </si>
  <si>
    <t>Nguyễn Trọng</t>
  </si>
  <si>
    <t>Vinh</t>
  </si>
  <si>
    <t>102295</t>
  </si>
  <si>
    <t>Trương Hoàng</t>
  </si>
  <si>
    <t>Vũ</t>
  </si>
  <si>
    <t>Anh văn cơ bản 1 (3 TC)</t>
  </si>
  <si>
    <t>Giới thiệu ngành CNTT (2 TC)</t>
  </si>
  <si>
    <t>Toán rời rạc (3 TC)</t>
  </si>
  <si>
    <t>Giải tích (3 TC)</t>
  </si>
  <si>
    <t>Đại số (3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</si>
</sst>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74</v>
      </c>
      <c r="B10" s="22">
        <v>0</v>
      </c>
      <c r="C10" s="24">
        <f>B10/A10</f>
        <v>0</v>
      </c>
      <c r="D10" s="22">
        <v>2</v>
      </c>
      <c r="E10" s="24">
        <f>D10/A10</f>
        <v>2.7027027027027029E-2</v>
      </c>
      <c r="F10" s="22">
        <v>6</v>
      </c>
      <c r="G10" s="24">
        <f>F10/A10</f>
        <v>8.1081081081081086E-2</v>
      </c>
      <c r="H10" s="22">
        <v>6</v>
      </c>
      <c r="I10" s="24">
        <f>H10/A10</f>
        <v>8.1081081081081086E-2</v>
      </c>
      <c r="J10" s="22">
        <v>60</v>
      </c>
      <c r="K10" s="24">
        <f>J10/A10</f>
        <v>0.81081081081081086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74</v>
      </c>
      <c r="B14" s="22">
        <v>5</v>
      </c>
      <c r="C14" s="24">
        <f>B14/A14</f>
        <v>6.7567567567567571E-2</v>
      </c>
      <c r="D14" s="22">
        <v>8</v>
      </c>
      <c r="E14" s="24">
        <f>D14/A14</f>
        <v>0.10810810810810811</v>
      </c>
      <c r="F14" s="22">
        <v>22</v>
      </c>
      <c r="G14" s="24">
        <f>F14/A14</f>
        <v>0.29729729729729731</v>
      </c>
      <c r="H14" s="22">
        <v>36</v>
      </c>
      <c r="I14" s="24">
        <f>H14/A14</f>
        <v>0.48648648648648651</v>
      </c>
      <c r="J14" s="22">
        <v>0</v>
      </c>
      <c r="K14" s="24">
        <f>J14/A14</f>
        <v>0</v>
      </c>
      <c r="L14" s="22"/>
      <c r="M14" s="24"/>
      <c r="N14" s="22">
        <v>3</v>
      </c>
      <c r="O14" s="24">
        <f>N14/A14</f>
        <v>4.0540540540540543E-2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4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0</v>
      </c>
      <c r="BD13" s="30">
        <v>57</v>
      </c>
      <c r="BE13" s="30" t="s">
        <v>18</v>
      </c>
      <c r="BF13" s="30" t="s">
        <v>16</v>
      </c>
      <c r="BG13" s="30" t="s">
        <v>96</v>
      </c>
      <c r="BH13" s="30"/>
    </row>
    <row r="14" spans="1:60" x14ac:dyDescent="0.25">
      <c r="A14" s="30">
        <v>2</v>
      </c>
      <c r="B14" s="30" t="s">
        <v>97</v>
      </c>
      <c r="C14" s="31" t="s">
        <v>98</v>
      </c>
      <c r="D14" s="32" t="s">
        <v>95</v>
      </c>
      <c r="E14" s="30"/>
      <c r="F14" s="30">
        <v>2.5</v>
      </c>
      <c r="G14" s="30">
        <v>2</v>
      </c>
      <c r="H14" s="30">
        <v>2.5</v>
      </c>
      <c r="I14" s="30">
        <v>3.5</v>
      </c>
      <c r="J14" s="30">
        <v>3</v>
      </c>
      <c r="K14" s="30"/>
      <c r="L14" s="30">
        <v>0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2.2400000095367432</v>
      </c>
      <c r="BD14" s="30">
        <v>94</v>
      </c>
      <c r="BE14" s="30" t="s">
        <v>16</v>
      </c>
      <c r="BF14" s="30" t="s">
        <v>99</v>
      </c>
      <c r="BG14" s="30" t="s">
        <v>96</v>
      </c>
      <c r="BH14" s="30"/>
    </row>
    <row r="15" spans="1:60" x14ac:dyDescent="0.25">
      <c r="A15" s="30">
        <v>3</v>
      </c>
      <c r="B15" s="30" t="s">
        <v>100</v>
      </c>
      <c r="C15" s="31" t="s">
        <v>101</v>
      </c>
      <c r="D15" s="32" t="s">
        <v>102</v>
      </c>
      <c r="E15" s="30"/>
      <c r="F15" s="30">
        <v>3</v>
      </c>
      <c r="G15" s="30">
        <v>1.5</v>
      </c>
      <c r="H15" s="30">
        <v>2</v>
      </c>
      <c r="I15" s="30">
        <v>3.5</v>
      </c>
      <c r="J15" s="30">
        <v>3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2.5699999332427979</v>
      </c>
      <c r="BD15" s="30">
        <v>76</v>
      </c>
      <c r="BE15" s="30" t="s">
        <v>14</v>
      </c>
      <c r="BF15" s="30" t="s">
        <v>14</v>
      </c>
      <c r="BG15" s="30" t="s">
        <v>14</v>
      </c>
      <c r="BH15" s="30"/>
    </row>
    <row r="16" spans="1:60" x14ac:dyDescent="0.25">
      <c r="A16" s="30">
        <v>4</v>
      </c>
      <c r="B16" s="30" t="s">
        <v>103</v>
      </c>
      <c r="C16" s="31" t="s">
        <v>104</v>
      </c>
      <c r="D16" s="32" t="s">
        <v>102</v>
      </c>
      <c r="E16" s="30"/>
      <c r="F16" s="30">
        <v>4</v>
      </c>
      <c r="G16" s="30">
        <v>0</v>
      </c>
      <c r="H16" s="30">
        <v>2.5</v>
      </c>
      <c r="I16" s="30">
        <v>3</v>
      </c>
      <c r="J16" s="30">
        <v>0</v>
      </c>
      <c r="K16" s="30">
        <v>2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1.7899999618530273</v>
      </c>
      <c r="BD16" s="30">
        <v>72</v>
      </c>
      <c r="BE16" s="30" t="s">
        <v>18</v>
      </c>
      <c r="BF16" s="30" t="s">
        <v>14</v>
      </c>
      <c r="BG16" s="30" t="s">
        <v>96</v>
      </c>
      <c r="BH16" s="30"/>
    </row>
    <row r="17" spans="1:60" x14ac:dyDescent="0.25">
      <c r="A17" s="30">
        <v>5</v>
      </c>
      <c r="B17" s="30" t="s">
        <v>105</v>
      </c>
      <c r="C17" s="31" t="s">
        <v>106</v>
      </c>
      <c r="D17" s="32" t="s">
        <v>102</v>
      </c>
      <c r="E17" s="30"/>
      <c r="F17" s="30"/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</v>
      </c>
      <c r="BD17" s="30">
        <v>57</v>
      </c>
      <c r="BE17" s="30" t="s">
        <v>18</v>
      </c>
      <c r="BF17" s="30" t="s">
        <v>16</v>
      </c>
      <c r="BG17" s="30" t="s">
        <v>96</v>
      </c>
      <c r="BH17" s="30"/>
    </row>
    <row r="18" spans="1:60" x14ac:dyDescent="0.25">
      <c r="A18" s="30">
        <v>6</v>
      </c>
      <c r="B18" s="30" t="s">
        <v>107</v>
      </c>
      <c r="C18" s="31" t="s">
        <v>108</v>
      </c>
      <c r="D18" s="32" t="s">
        <v>102</v>
      </c>
      <c r="E18" s="30"/>
      <c r="F18" s="30">
        <v>4</v>
      </c>
      <c r="G18" s="30">
        <v>1.5</v>
      </c>
      <c r="H18" s="30">
        <v>3</v>
      </c>
      <c r="I18" s="30">
        <v>3.5</v>
      </c>
      <c r="J18" s="30">
        <v>4</v>
      </c>
      <c r="K18" s="30">
        <v>3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3.119999885559082</v>
      </c>
      <c r="BD18" s="30">
        <v>73</v>
      </c>
      <c r="BE18" s="30" t="s">
        <v>14</v>
      </c>
      <c r="BF18" s="30" t="s">
        <v>14</v>
      </c>
      <c r="BG18" s="30" t="s">
        <v>14</v>
      </c>
      <c r="BH18" s="30"/>
    </row>
    <row r="19" spans="1:60" x14ac:dyDescent="0.25">
      <c r="A19" s="30">
        <v>7</v>
      </c>
      <c r="B19" s="30" t="s">
        <v>109</v>
      </c>
      <c r="C19" s="31" t="s">
        <v>110</v>
      </c>
      <c r="D19" s="32" t="s">
        <v>102</v>
      </c>
      <c r="E19" s="30"/>
      <c r="F19" s="30">
        <v>4</v>
      </c>
      <c r="G19" s="30">
        <v>0</v>
      </c>
      <c r="H19" s="30">
        <v>0</v>
      </c>
      <c r="I19" s="30">
        <v>3</v>
      </c>
      <c r="J19" s="30">
        <v>0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1.2100000381469727</v>
      </c>
      <c r="BD19" s="30">
        <v>70</v>
      </c>
      <c r="BE19" s="30" t="s">
        <v>18</v>
      </c>
      <c r="BF19" s="30" t="s">
        <v>14</v>
      </c>
      <c r="BG19" s="30" t="s">
        <v>96</v>
      </c>
      <c r="BH19" s="30"/>
    </row>
    <row r="20" spans="1:60" x14ac:dyDescent="0.25">
      <c r="A20" s="30">
        <v>8</v>
      </c>
      <c r="B20" s="30" t="s">
        <v>111</v>
      </c>
      <c r="C20" s="31" t="s">
        <v>112</v>
      </c>
      <c r="D20" s="32" t="s">
        <v>102</v>
      </c>
      <c r="E20" s="30"/>
      <c r="F20" s="30">
        <v>0</v>
      </c>
      <c r="G20" s="30">
        <v>0</v>
      </c>
      <c r="H20" s="30">
        <v>0</v>
      </c>
      <c r="I20" s="30">
        <v>2</v>
      </c>
      <c r="J20" s="30">
        <v>0</v>
      </c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0.43000000715255737</v>
      </c>
      <c r="BD20" s="30">
        <v>57</v>
      </c>
      <c r="BE20" s="30" t="s">
        <v>18</v>
      </c>
      <c r="BF20" s="30" t="s">
        <v>16</v>
      </c>
      <c r="BG20" s="30" t="s">
        <v>96</v>
      </c>
      <c r="BH20" s="30"/>
    </row>
    <row r="21" spans="1:60" x14ac:dyDescent="0.25">
      <c r="A21" s="30">
        <v>9</v>
      </c>
      <c r="B21" s="30" t="s">
        <v>113</v>
      </c>
      <c r="C21" s="31" t="s">
        <v>114</v>
      </c>
      <c r="D21" s="32" t="s">
        <v>115</v>
      </c>
      <c r="E21" s="30"/>
      <c r="F21" s="30">
        <v>0</v>
      </c>
      <c r="G21" s="30"/>
      <c r="H21" s="30">
        <v>0</v>
      </c>
      <c r="I21" s="30">
        <v>1.5</v>
      </c>
      <c r="J21" s="30">
        <v>2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0.94999998807907104</v>
      </c>
      <c r="BD21" s="30">
        <v>57</v>
      </c>
      <c r="BE21" s="30" t="s">
        <v>18</v>
      </c>
      <c r="BF21" s="30" t="s">
        <v>16</v>
      </c>
      <c r="BG21" s="30" t="s">
        <v>96</v>
      </c>
      <c r="BH21" s="30"/>
    </row>
    <row r="22" spans="1:60" x14ac:dyDescent="0.25">
      <c r="A22" s="30">
        <v>10</v>
      </c>
      <c r="B22" s="30" t="s">
        <v>116</v>
      </c>
      <c r="C22" s="31" t="s">
        <v>117</v>
      </c>
      <c r="D22" s="32" t="s">
        <v>115</v>
      </c>
      <c r="E22" s="30"/>
      <c r="F22" s="30">
        <v>3.5</v>
      </c>
      <c r="G22" s="30">
        <v>0</v>
      </c>
      <c r="H22" s="30">
        <v>2</v>
      </c>
      <c r="I22" s="30">
        <v>3</v>
      </c>
      <c r="J22" s="30">
        <v>0</v>
      </c>
      <c r="K22" s="30">
        <v>2</v>
      </c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1.6499999761581421</v>
      </c>
      <c r="BD22" s="30">
        <v>82</v>
      </c>
      <c r="BE22" s="30" t="s">
        <v>18</v>
      </c>
      <c r="BF22" s="30" t="s">
        <v>25</v>
      </c>
      <c r="BG22" s="30" t="s">
        <v>96</v>
      </c>
      <c r="BH22" s="30"/>
    </row>
    <row r="23" spans="1:60" x14ac:dyDescent="0.25">
      <c r="A23" s="30">
        <v>11</v>
      </c>
      <c r="B23" s="30" t="s">
        <v>118</v>
      </c>
      <c r="C23" s="31" t="s">
        <v>119</v>
      </c>
      <c r="D23" s="32" t="s">
        <v>120</v>
      </c>
      <c r="E23" s="30"/>
      <c r="F23" s="30">
        <v>3</v>
      </c>
      <c r="G23" s="30">
        <v>1.5</v>
      </c>
      <c r="H23" s="30">
        <v>2</v>
      </c>
      <c r="I23" s="30">
        <v>0</v>
      </c>
      <c r="J23" s="30">
        <v>0</v>
      </c>
      <c r="K23" s="30">
        <v>2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1.3200000524520874</v>
      </c>
      <c r="BD23" s="30">
        <v>70</v>
      </c>
      <c r="BE23" s="30" t="s">
        <v>18</v>
      </c>
      <c r="BF23" s="30" t="s">
        <v>14</v>
      </c>
      <c r="BG23" s="30" t="s">
        <v>96</v>
      </c>
      <c r="BH23" s="30"/>
    </row>
    <row r="24" spans="1:60" x14ac:dyDescent="0.25">
      <c r="A24" s="30">
        <v>12</v>
      </c>
      <c r="B24" s="30" t="s">
        <v>121</v>
      </c>
      <c r="C24" s="31" t="s">
        <v>122</v>
      </c>
      <c r="D24" s="32" t="s">
        <v>120</v>
      </c>
      <c r="E24" s="30"/>
      <c r="F24" s="30"/>
      <c r="G24" s="30">
        <v>0</v>
      </c>
      <c r="H24" s="30">
        <v>0</v>
      </c>
      <c r="I24" s="30">
        <v>0</v>
      </c>
      <c r="J24" s="30">
        <v>0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0</v>
      </c>
      <c r="BD24" s="30">
        <v>65</v>
      </c>
      <c r="BE24" s="30" t="s">
        <v>18</v>
      </c>
      <c r="BF24" s="30" t="s">
        <v>16</v>
      </c>
      <c r="BG24" s="30" t="s">
        <v>96</v>
      </c>
      <c r="BH24" s="30"/>
    </row>
    <row r="25" spans="1:60" x14ac:dyDescent="0.25">
      <c r="A25" s="30">
        <v>13</v>
      </c>
      <c r="B25" s="30" t="s">
        <v>123</v>
      </c>
      <c r="C25" s="31" t="s">
        <v>124</v>
      </c>
      <c r="D25" s="32" t="s">
        <v>125</v>
      </c>
      <c r="E25" s="30"/>
      <c r="F25" s="30"/>
      <c r="G25" s="30">
        <v>0</v>
      </c>
      <c r="H25" s="30">
        <v>0</v>
      </c>
      <c r="I25" s="30">
        <v>0</v>
      </c>
      <c r="J25" s="30">
        <v>0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0</v>
      </c>
      <c r="BD25" s="30">
        <v>80</v>
      </c>
      <c r="BE25" s="30" t="s">
        <v>18</v>
      </c>
      <c r="BF25" s="30" t="s">
        <v>25</v>
      </c>
      <c r="BG25" s="30" t="s">
        <v>96</v>
      </c>
      <c r="BH25" s="30"/>
    </row>
    <row r="26" spans="1:60" x14ac:dyDescent="0.25">
      <c r="A26" s="30">
        <v>14</v>
      </c>
      <c r="B26" s="30" t="s">
        <v>126</v>
      </c>
      <c r="C26" s="31" t="s">
        <v>127</v>
      </c>
      <c r="D26" s="32" t="s">
        <v>128</v>
      </c>
      <c r="E26" s="30"/>
      <c r="F26" s="30">
        <v>1</v>
      </c>
      <c r="G26" s="30">
        <v>0</v>
      </c>
      <c r="H26" s="30">
        <v>1.5</v>
      </c>
      <c r="I26" s="30">
        <v>1.5</v>
      </c>
      <c r="J26" s="30">
        <v>0</v>
      </c>
      <c r="K26" s="30">
        <v>1.5</v>
      </c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0.9100000262260437</v>
      </c>
      <c r="BD26" s="30">
        <v>57</v>
      </c>
      <c r="BE26" s="30" t="s">
        <v>18</v>
      </c>
      <c r="BF26" s="30" t="s">
        <v>16</v>
      </c>
      <c r="BG26" s="30" t="s">
        <v>96</v>
      </c>
      <c r="BH26" s="30"/>
    </row>
    <row r="27" spans="1:60" x14ac:dyDescent="0.25">
      <c r="A27" s="30">
        <v>15</v>
      </c>
      <c r="B27" s="30" t="s">
        <v>129</v>
      </c>
      <c r="C27" s="31" t="s">
        <v>130</v>
      </c>
      <c r="D27" s="32" t="s">
        <v>131</v>
      </c>
      <c r="E27" s="30"/>
      <c r="F27" s="30">
        <v>4</v>
      </c>
      <c r="G27" s="30">
        <v>3</v>
      </c>
      <c r="H27" s="30">
        <v>3</v>
      </c>
      <c r="I27" s="30">
        <v>3</v>
      </c>
      <c r="J27" s="30">
        <v>2.5</v>
      </c>
      <c r="K27" s="30">
        <v>0</v>
      </c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2.5</v>
      </c>
      <c r="BD27" s="30">
        <v>86</v>
      </c>
      <c r="BE27" s="30" t="s">
        <v>14</v>
      </c>
      <c r="BF27" s="30" t="s">
        <v>25</v>
      </c>
      <c r="BG27" s="30" t="s">
        <v>14</v>
      </c>
      <c r="BH27" s="30"/>
    </row>
    <row r="28" spans="1:60" x14ac:dyDescent="0.25">
      <c r="A28" s="30">
        <v>16</v>
      </c>
      <c r="B28" s="30" t="s">
        <v>132</v>
      </c>
      <c r="C28" s="31" t="s">
        <v>133</v>
      </c>
      <c r="D28" s="32" t="s">
        <v>134</v>
      </c>
      <c r="E28" s="30"/>
      <c r="F28" s="30"/>
      <c r="G28" s="30">
        <v>1.5</v>
      </c>
      <c r="H28" s="30">
        <v>0</v>
      </c>
      <c r="I28" s="30">
        <v>0</v>
      </c>
      <c r="J28" s="30">
        <v>0</v>
      </c>
      <c r="K28" s="30"/>
      <c r="L28" s="30"/>
      <c r="M28" s="30"/>
      <c r="N28" s="30">
        <v>0</v>
      </c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0.30000001192092896</v>
      </c>
      <c r="BD28" s="30">
        <v>65</v>
      </c>
      <c r="BE28" s="30" t="s">
        <v>18</v>
      </c>
      <c r="BF28" s="30" t="s">
        <v>16</v>
      </c>
      <c r="BG28" s="30" t="s">
        <v>96</v>
      </c>
      <c r="BH28" s="30"/>
    </row>
    <row r="29" spans="1:60" x14ac:dyDescent="0.25">
      <c r="A29" s="30">
        <v>17</v>
      </c>
      <c r="B29" s="30" t="s">
        <v>135</v>
      </c>
      <c r="C29" s="31" t="s">
        <v>136</v>
      </c>
      <c r="D29" s="32" t="s">
        <v>137</v>
      </c>
      <c r="E29" s="30"/>
      <c r="F29" s="30">
        <v>4</v>
      </c>
      <c r="G29" s="30">
        <v>1.5</v>
      </c>
      <c r="H29" s="30">
        <v>3</v>
      </c>
      <c r="I29" s="30">
        <v>3</v>
      </c>
      <c r="J29" s="30">
        <v>2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2.6099998950958252</v>
      </c>
      <c r="BD29" s="30">
        <v>96</v>
      </c>
      <c r="BE29" s="30" t="s">
        <v>14</v>
      </c>
      <c r="BF29" s="30" t="s">
        <v>99</v>
      </c>
      <c r="BG29" s="30" t="s">
        <v>14</v>
      </c>
      <c r="BH29" s="30"/>
    </row>
    <row r="30" spans="1:60" x14ac:dyDescent="0.25">
      <c r="A30" s="30">
        <v>18</v>
      </c>
      <c r="B30" s="30" t="s">
        <v>138</v>
      </c>
      <c r="C30" s="31" t="s">
        <v>139</v>
      </c>
      <c r="D30" s="32" t="s">
        <v>137</v>
      </c>
      <c r="E30" s="30">
        <v>2</v>
      </c>
      <c r="F30" s="30">
        <v>2</v>
      </c>
      <c r="G30" s="30">
        <v>2.5</v>
      </c>
      <c r="H30" s="30">
        <v>3</v>
      </c>
      <c r="I30" s="30">
        <v>1</v>
      </c>
      <c r="J30" s="30">
        <v>0</v>
      </c>
      <c r="K30" s="30">
        <v>2.5</v>
      </c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1.8500000238418579</v>
      </c>
      <c r="BD30" s="30">
        <v>69</v>
      </c>
      <c r="BE30" s="30" t="s">
        <v>18</v>
      </c>
      <c r="BF30" s="30" t="s">
        <v>16</v>
      </c>
      <c r="BG30" s="30" t="s">
        <v>96</v>
      </c>
      <c r="BH30" s="30"/>
    </row>
    <row r="31" spans="1:60" x14ac:dyDescent="0.25">
      <c r="A31" s="30">
        <v>19</v>
      </c>
      <c r="B31" s="30" t="s">
        <v>140</v>
      </c>
      <c r="C31" s="31" t="s">
        <v>141</v>
      </c>
      <c r="D31" s="32" t="s">
        <v>137</v>
      </c>
      <c r="E31" s="30"/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0</v>
      </c>
      <c r="BD31" s="30">
        <v>25</v>
      </c>
      <c r="BE31" s="30" t="s">
        <v>18</v>
      </c>
      <c r="BF31" s="30" t="s">
        <v>22</v>
      </c>
      <c r="BG31" s="30" t="s">
        <v>96</v>
      </c>
      <c r="BH31" s="30"/>
    </row>
    <row r="32" spans="1:60" x14ac:dyDescent="0.25">
      <c r="A32" s="30">
        <v>20</v>
      </c>
      <c r="B32" s="30" t="s">
        <v>142</v>
      </c>
      <c r="C32" s="31" t="s">
        <v>143</v>
      </c>
      <c r="D32" s="32" t="s">
        <v>144</v>
      </c>
      <c r="E32" s="30"/>
      <c r="F32" s="30">
        <v>3</v>
      </c>
      <c r="G32" s="30">
        <v>2</v>
      </c>
      <c r="H32" s="30">
        <v>1.5</v>
      </c>
      <c r="I32" s="30">
        <v>2</v>
      </c>
      <c r="J32" s="30">
        <v>0</v>
      </c>
      <c r="K32" s="30">
        <v>1.5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1.5900000333786011</v>
      </c>
      <c r="BD32" s="30">
        <v>69</v>
      </c>
      <c r="BE32" s="30" t="s">
        <v>18</v>
      </c>
      <c r="BF32" s="30" t="s">
        <v>16</v>
      </c>
      <c r="BG32" s="30" t="s">
        <v>96</v>
      </c>
      <c r="BH32" s="30"/>
    </row>
    <row r="33" spans="1:60" x14ac:dyDescent="0.25">
      <c r="A33" s="30">
        <v>21</v>
      </c>
      <c r="B33" s="30" t="s">
        <v>145</v>
      </c>
      <c r="C33" s="31" t="s">
        <v>146</v>
      </c>
      <c r="D33" s="32" t="s">
        <v>144</v>
      </c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0</v>
      </c>
      <c r="BD33" s="30">
        <v>0</v>
      </c>
      <c r="BE33" s="30" t="s">
        <v>18</v>
      </c>
      <c r="BF33" s="30" t="s">
        <v>22</v>
      </c>
      <c r="BG33" s="30" t="s">
        <v>96</v>
      </c>
      <c r="BH33" s="30"/>
    </row>
    <row r="34" spans="1:60" x14ac:dyDescent="0.25">
      <c r="A34" s="30">
        <v>22</v>
      </c>
      <c r="B34" s="30" t="s">
        <v>147</v>
      </c>
      <c r="C34" s="31" t="s">
        <v>148</v>
      </c>
      <c r="D34" s="32" t="s">
        <v>144</v>
      </c>
      <c r="E34" s="30"/>
      <c r="F34" s="30">
        <v>2</v>
      </c>
      <c r="G34" s="30">
        <v>0</v>
      </c>
      <c r="H34" s="30">
        <v>2.5</v>
      </c>
      <c r="I34" s="30">
        <v>3.5</v>
      </c>
      <c r="J34" s="30">
        <v>0</v>
      </c>
      <c r="K34" s="30">
        <v>2.5</v>
      </c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1.7400000095367432</v>
      </c>
      <c r="BD34" s="30">
        <v>69</v>
      </c>
      <c r="BE34" s="30" t="s">
        <v>18</v>
      </c>
      <c r="BF34" s="30" t="s">
        <v>16</v>
      </c>
      <c r="BG34" s="30" t="s">
        <v>96</v>
      </c>
      <c r="BH34" s="30"/>
    </row>
    <row r="35" spans="1:60" x14ac:dyDescent="0.25">
      <c r="A35" s="30">
        <v>23</v>
      </c>
      <c r="B35" s="30" t="s">
        <v>149</v>
      </c>
      <c r="C35" s="31" t="s">
        <v>150</v>
      </c>
      <c r="D35" s="32" t="s">
        <v>144</v>
      </c>
      <c r="E35" s="30"/>
      <c r="F35" s="30">
        <v>3</v>
      </c>
      <c r="G35" s="30">
        <v>3</v>
      </c>
      <c r="H35" s="30">
        <v>3</v>
      </c>
      <c r="I35" s="30">
        <v>4</v>
      </c>
      <c r="J35" s="30">
        <v>3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3.2100000381469727</v>
      </c>
      <c r="BD35" s="30">
        <v>83</v>
      </c>
      <c r="BE35" s="30" t="s">
        <v>12</v>
      </c>
      <c r="BF35" s="30" t="s">
        <v>25</v>
      </c>
      <c r="BG35" s="30" t="s">
        <v>12</v>
      </c>
      <c r="BH35" s="30"/>
    </row>
    <row r="36" spans="1:60" x14ac:dyDescent="0.25">
      <c r="A36" s="30">
        <v>24</v>
      </c>
      <c r="B36" s="30" t="s">
        <v>151</v>
      </c>
      <c r="C36" s="31" t="s">
        <v>152</v>
      </c>
      <c r="D36" s="32" t="s">
        <v>144</v>
      </c>
      <c r="E36" s="30">
        <v>3</v>
      </c>
      <c r="F36" s="30">
        <v>1</v>
      </c>
      <c r="G36" s="30">
        <v>2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0.74000000953674316</v>
      </c>
      <c r="BD36" s="30">
        <v>57</v>
      </c>
      <c r="BE36" s="30" t="s">
        <v>18</v>
      </c>
      <c r="BF36" s="30" t="s">
        <v>16</v>
      </c>
      <c r="BG36" s="30" t="s">
        <v>96</v>
      </c>
      <c r="BH36" s="30"/>
    </row>
    <row r="37" spans="1:60" x14ac:dyDescent="0.25">
      <c r="A37" s="30">
        <v>25</v>
      </c>
      <c r="B37" s="30" t="s">
        <v>153</v>
      </c>
      <c r="C37" s="31" t="s">
        <v>154</v>
      </c>
      <c r="D37" s="32" t="s">
        <v>155</v>
      </c>
      <c r="E37" s="30"/>
      <c r="F37" s="30">
        <v>3</v>
      </c>
      <c r="G37" s="30">
        <v>0</v>
      </c>
      <c r="H37" s="30"/>
      <c r="I37" s="30">
        <v>3.5</v>
      </c>
      <c r="J37" s="30">
        <v>0</v>
      </c>
      <c r="K37" s="30">
        <v>0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1.1799999475479126</v>
      </c>
      <c r="BD37" s="30">
        <v>70</v>
      </c>
      <c r="BE37" s="30" t="s">
        <v>18</v>
      </c>
      <c r="BF37" s="30" t="s">
        <v>14</v>
      </c>
      <c r="BG37" s="30" t="s">
        <v>96</v>
      </c>
      <c r="BH37" s="30"/>
    </row>
    <row r="38" spans="1:60" x14ac:dyDescent="0.25">
      <c r="A38" s="30">
        <v>26</v>
      </c>
      <c r="B38" s="30" t="s">
        <v>156</v>
      </c>
      <c r="C38" s="31" t="s">
        <v>157</v>
      </c>
      <c r="D38" s="32" t="s">
        <v>158</v>
      </c>
      <c r="E38" s="30"/>
      <c r="F38" s="30">
        <v>0</v>
      </c>
      <c r="G38" s="30">
        <v>1.5</v>
      </c>
      <c r="H38" s="30">
        <v>1.5</v>
      </c>
      <c r="I38" s="30">
        <v>2.5</v>
      </c>
      <c r="J38" s="30">
        <v>2</v>
      </c>
      <c r="K38" s="30">
        <v>1.5</v>
      </c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1.5900000333786011</v>
      </c>
      <c r="BD38" s="30">
        <v>70</v>
      </c>
      <c r="BE38" s="30" t="s">
        <v>18</v>
      </c>
      <c r="BF38" s="30" t="s">
        <v>14</v>
      </c>
      <c r="BG38" s="30" t="s">
        <v>96</v>
      </c>
      <c r="BH38" s="30"/>
    </row>
    <row r="39" spans="1:60" x14ac:dyDescent="0.25">
      <c r="A39" s="30">
        <v>27</v>
      </c>
      <c r="B39" s="30" t="s">
        <v>159</v>
      </c>
      <c r="C39" s="31" t="s">
        <v>160</v>
      </c>
      <c r="D39" s="32" t="s">
        <v>161</v>
      </c>
      <c r="E39" s="30"/>
      <c r="F39" s="30"/>
      <c r="G39" s="30">
        <v>0</v>
      </c>
      <c r="H39" s="30">
        <v>0</v>
      </c>
      <c r="I39" s="30">
        <v>1</v>
      </c>
      <c r="J39" s="30">
        <v>0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0.25</v>
      </c>
      <c r="BD39" s="30">
        <v>70</v>
      </c>
      <c r="BE39" s="30" t="s">
        <v>18</v>
      </c>
      <c r="BF39" s="30" t="s">
        <v>14</v>
      </c>
      <c r="BG39" s="30" t="s">
        <v>96</v>
      </c>
      <c r="BH39" s="30"/>
    </row>
    <row r="40" spans="1:60" x14ac:dyDescent="0.25">
      <c r="A40" s="30">
        <v>28</v>
      </c>
      <c r="B40" s="30" t="s">
        <v>162</v>
      </c>
      <c r="C40" s="31" t="s">
        <v>163</v>
      </c>
      <c r="D40" s="32" t="s">
        <v>164</v>
      </c>
      <c r="E40" s="30"/>
      <c r="F40" s="30">
        <v>2.5</v>
      </c>
      <c r="G40" s="30">
        <v>2.5</v>
      </c>
      <c r="H40" s="30">
        <v>2</v>
      </c>
      <c r="I40" s="30">
        <v>1</v>
      </c>
      <c r="J40" s="30">
        <v>0</v>
      </c>
      <c r="K40" s="30">
        <v>1.5</v>
      </c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1.5299999713897705</v>
      </c>
      <c r="BD40" s="30">
        <v>72</v>
      </c>
      <c r="BE40" s="30" t="s">
        <v>18</v>
      </c>
      <c r="BF40" s="30" t="s">
        <v>14</v>
      </c>
      <c r="BG40" s="30" t="s">
        <v>96</v>
      </c>
      <c r="BH40" s="30"/>
    </row>
    <row r="41" spans="1:60" x14ac:dyDescent="0.25">
      <c r="A41" s="30">
        <v>29</v>
      </c>
      <c r="B41" s="30" t="s">
        <v>165</v>
      </c>
      <c r="C41" s="31" t="s">
        <v>166</v>
      </c>
      <c r="D41" s="32" t="s">
        <v>167</v>
      </c>
      <c r="E41" s="30"/>
      <c r="F41" s="30">
        <v>3</v>
      </c>
      <c r="G41" s="30">
        <v>0</v>
      </c>
      <c r="H41" s="30">
        <v>0</v>
      </c>
      <c r="I41" s="30">
        <v>1</v>
      </c>
      <c r="J41" s="30">
        <v>0</v>
      </c>
      <c r="K41" s="30">
        <v>1.5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0.79000002145767212</v>
      </c>
      <c r="BD41" s="30">
        <v>60</v>
      </c>
      <c r="BE41" s="30" t="s">
        <v>18</v>
      </c>
      <c r="BF41" s="30" t="s">
        <v>16</v>
      </c>
      <c r="BG41" s="30" t="s">
        <v>96</v>
      </c>
      <c r="BH41" s="30"/>
    </row>
    <row r="42" spans="1:60" x14ac:dyDescent="0.25">
      <c r="A42" s="30">
        <v>30</v>
      </c>
      <c r="B42" s="30" t="s">
        <v>168</v>
      </c>
      <c r="C42" s="31" t="s">
        <v>169</v>
      </c>
      <c r="D42" s="32" t="s">
        <v>167</v>
      </c>
      <c r="E42" s="30"/>
      <c r="F42" s="30">
        <v>3</v>
      </c>
      <c r="G42" s="30">
        <v>0</v>
      </c>
      <c r="H42" s="30">
        <v>1.5</v>
      </c>
      <c r="I42" s="30">
        <v>2</v>
      </c>
      <c r="J42" s="30">
        <v>0</v>
      </c>
      <c r="K42" s="30">
        <v>2</v>
      </c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1.3200000524520874</v>
      </c>
      <c r="BD42" s="30">
        <v>60</v>
      </c>
      <c r="BE42" s="30" t="s">
        <v>18</v>
      </c>
      <c r="BF42" s="30" t="s">
        <v>16</v>
      </c>
      <c r="BG42" s="30" t="s">
        <v>96</v>
      </c>
      <c r="BH42" s="30"/>
    </row>
    <row r="43" spans="1:60" x14ac:dyDescent="0.25">
      <c r="A43" s="30">
        <v>31</v>
      </c>
      <c r="B43" s="30" t="s">
        <v>170</v>
      </c>
      <c r="C43" s="31" t="s">
        <v>171</v>
      </c>
      <c r="D43" s="32" t="s">
        <v>167</v>
      </c>
      <c r="E43" s="30"/>
      <c r="F43" s="30">
        <v>4</v>
      </c>
      <c r="G43" s="30">
        <v>2</v>
      </c>
      <c r="H43" s="30">
        <v>2</v>
      </c>
      <c r="I43" s="30">
        <v>2</v>
      </c>
      <c r="J43" s="30">
        <v>0</v>
      </c>
      <c r="K43" s="30">
        <v>2</v>
      </c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1.8799999952316284</v>
      </c>
      <c r="BD43" s="30">
        <v>70</v>
      </c>
      <c r="BE43" s="30" t="s">
        <v>18</v>
      </c>
      <c r="BF43" s="30" t="s">
        <v>14</v>
      </c>
      <c r="BG43" s="30" t="s">
        <v>96</v>
      </c>
      <c r="BH43" s="30"/>
    </row>
    <row r="44" spans="1:60" x14ac:dyDescent="0.25">
      <c r="A44" s="30">
        <v>32</v>
      </c>
      <c r="B44" s="30" t="s">
        <v>172</v>
      </c>
      <c r="C44" s="31" t="s">
        <v>173</v>
      </c>
      <c r="D44" s="32" t="s">
        <v>174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0</v>
      </c>
      <c r="BD44" s="30">
        <v>25</v>
      </c>
      <c r="BE44" s="30" t="s">
        <v>18</v>
      </c>
      <c r="BF44" s="30" t="s">
        <v>22</v>
      </c>
      <c r="BG44" s="30" t="s">
        <v>96</v>
      </c>
      <c r="BH44" s="30"/>
    </row>
    <row r="45" spans="1:60" x14ac:dyDescent="0.25">
      <c r="A45" s="30">
        <v>33</v>
      </c>
      <c r="B45" s="30" t="s">
        <v>175</v>
      </c>
      <c r="C45" s="31" t="s">
        <v>176</v>
      </c>
      <c r="D45" s="32" t="s">
        <v>177</v>
      </c>
      <c r="E45" s="30"/>
      <c r="F45" s="30">
        <v>3</v>
      </c>
      <c r="G45" s="30">
        <v>2</v>
      </c>
      <c r="H45" s="30">
        <v>2</v>
      </c>
      <c r="I45" s="30">
        <v>0</v>
      </c>
      <c r="J45" s="30">
        <v>0</v>
      </c>
      <c r="K45" s="30">
        <v>0</v>
      </c>
      <c r="L45" s="30">
        <v>0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0.89999997615814209</v>
      </c>
      <c r="BD45" s="30">
        <v>58</v>
      </c>
      <c r="BE45" s="30" t="s">
        <v>18</v>
      </c>
      <c r="BF45" s="30" t="s">
        <v>16</v>
      </c>
      <c r="BG45" s="30" t="s">
        <v>96</v>
      </c>
      <c r="BH45" s="30"/>
    </row>
    <row r="46" spans="1:60" x14ac:dyDescent="0.25">
      <c r="A46" s="30">
        <v>34</v>
      </c>
      <c r="B46" s="30" t="s">
        <v>178</v>
      </c>
      <c r="C46" s="31" t="s">
        <v>179</v>
      </c>
      <c r="D46" s="32" t="s">
        <v>177</v>
      </c>
      <c r="E46" s="30"/>
      <c r="F46" s="30">
        <v>3</v>
      </c>
      <c r="G46" s="30">
        <v>0</v>
      </c>
      <c r="H46" s="30">
        <v>3</v>
      </c>
      <c r="I46" s="30">
        <v>2</v>
      </c>
      <c r="J46" s="30">
        <v>1</v>
      </c>
      <c r="K46" s="30">
        <v>2.5</v>
      </c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1.8500000238418579</v>
      </c>
      <c r="BD46" s="30">
        <v>77</v>
      </c>
      <c r="BE46" s="30" t="s">
        <v>18</v>
      </c>
      <c r="BF46" s="30" t="s">
        <v>14</v>
      </c>
      <c r="BG46" s="30" t="s">
        <v>96</v>
      </c>
      <c r="BH46" s="30"/>
    </row>
    <row r="47" spans="1:60" x14ac:dyDescent="0.25">
      <c r="A47" s="30">
        <v>35</v>
      </c>
      <c r="B47" s="30" t="s">
        <v>180</v>
      </c>
      <c r="C47" s="31" t="s">
        <v>181</v>
      </c>
      <c r="D47" s="32" t="s">
        <v>182</v>
      </c>
      <c r="E47" s="30"/>
      <c r="F47" s="30">
        <v>3.5</v>
      </c>
      <c r="G47" s="30">
        <v>2</v>
      </c>
      <c r="H47" s="30">
        <v>2.5</v>
      </c>
      <c r="I47" s="30">
        <v>1.5</v>
      </c>
      <c r="J47" s="30">
        <v>0</v>
      </c>
      <c r="K47" s="30">
        <v>2.5</v>
      </c>
      <c r="L47" s="30">
        <v>3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2.0799999237060547</v>
      </c>
      <c r="BD47" s="30">
        <v>79</v>
      </c>
      <c r="BE47" s="30" t="s">
        <v>16</v>
      </c>
      <c r="BF47" s="30" t="s">
        <v>14</v>
      </c>
      <c r="BG47" s="30" t="s">
        <v>96</v>
      </c>
      <c r="BH47" s="30"/>
    </row>
    <row r="48" spans="1:60" x14ac:dyDescent="0.25">
      <c r="A48" s="30">
        <v>36</v>
      </c>
      <c r="B48" s="30" t="s">
        <v>183</v>
      </c>
      <c r="C48" s="31" t="s">
        <v>184</v>
      </c>
      <c r="D48" s="32" t="s">
        <v>185</v>
      </c>
      <c r="E48" s="30"/>
      <c r="F48" s="30">
        <v>4</v>
      </c>
      <c r="G48" s="30">
        <v>2</v>
      </c>
      <c r="H48" s="30">
        <v>0</v>
      </c>
      <c r="I48" s="30">
        <v>3</v>
      </c>
      <c r="J48" s="30">
        <v>0</v>
      </c>
      <c r="K48" s="30">
        <v>0</v>
      </c>
      <c r="L48" s="30"/>
      <c r="M48" s="30"/>
      <c r="N48" s="30"/>
      <c r="O48" s="30">
        <v>4</v>
      </c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1.6299999952316284</v>
      </c>
      <c r="BD48" s="30">
        <v>72</v>
      </c>
      <c r="BE48" s="30" t="s">
        <v>18</v>
      </c>
      <c r="BF48" s="30" t="s">
        <v>14</v>
      </c>
      <c r="BG48" s="30" t="s">
        <v>96</v>
      </c>
      <c r="BH48" s="30"/>
    </row>
    <row r="49" spans="1:60" x14ac:dyDescent="0.25">
      <c r="A49" s="30">
        <v>37</v>
      </c>
      <c r="B49" s="30" t="s">
        <v>186</v>
      </c>
      <c r="C49" s="31" t="s">
        <v>187</v>
      </c>
      <c r="D49" s="32" t="s">
        <v>188</v>
      </c>
      <c r="E49" s="30">
        <v>2.5</v>
      </c>
      <c r="F49" s="30">
        <v>2.5</v>
      </c>
      <c r="G49" s="30">
        <v>1.5</v>
      </c>
      <c r="H49" s="30">
        <v>0</v>
      </c>
      <c r="I49" s="30">
        <v>1</v>
      </c>
      <c r="J49" s="30">
        <v>0</v>
      </c>
      <c r="K49" s="30">
        <v>1.5</v>
      </c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1.2300000190734863</v>
      </c>
      <c r="BD49" s="30">
        <v>65</v>
      </c>
      <c r="BE49" s="30" t="s">
        <v>18</v>
      </c>
      <c r="BF49" s="30" t="s">
        <v>16</v>
      </c>
      <c r="BG49" s="30" t="s">
        <v>96</v>
      </c>
      <c r="BH49" s="30"/>
    </row>
    <row r="51" spans="1:60" s="8" customFormat="1" ht="15.75" customHeight="1" x14ac:dyDescent="0.3">
      <c r="A51" s="54" t="s">
        <v>189</v>
      </c>
      <c r="B51" s="54"/>
      <c r="E51" s="9"/>
      <c r="O51" s="10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10"/>
      <c r="BF51" s="9"/>
      <c r="BG51" s="9"/>
    </row>
    <row r="52" spans="1:60" s="8" customFormat="1" ht="15" customHeight="1" x14ac:dyDescent="0.25">
      <c r="A52" s="2" t="s">
        <v>43</v>
      </c>
      <c r="B52" s="9" t="s">
        <v>190</v>
      </c>
      <c r="E52" s="9"/>
      <c r="F52" s="2" t="s">
        <v>46</v>
      </c>
      <c r="G52" s="9" t="s">
        <v>191</v>
      </c>
      <c r="N52" s="2" t="s">
        <v>49</v>
      </c>
      <c r="O52" s="9" t="s">
        <v>192</v>
      </c>
      <c r="U52" s="2" t="s">
        <v>52</v>
      </c>
      <c r="V52" s="9" t="s">
        <v>193</v>
      </c>
      <c r="BD52" s="4"/>
      <c r="BF52" s="9"/>
      <c r="BG52" s="9"/>
    </row>
    <row r="53" spans="1:60" s="8" customFormat="1" ht="15" customHeight="1" x14ac:dyDescent="0.25">
      <c r="A53" s="2" t="s">
        <v>44</v>
      </c>
      <c r="B53" s="9" t="s">
        <v>194</v>
      </c>
      <c r="E53" s="9"/>
      <c r="F53" s="2" t="s">
        <v>47</v>
      </c>
      <c r="G53" s="9" t="s">
        <v>195</v>
      </c>
      <c r="N53" s="2" t="s">
        <v>50</v>
      </c>
      <c r="O53" s="9" t="s">
        <v>196</v>
      </c>
      <c r="U53" s="2" t="s">
        <v>53</v>
      </c>
      <c r="V53" s="9" t="s">
        <v>197</v>
      </c>
      <c r="BD53" s="4"/>
      <c r="BF53" s="9"/>
      <c r="BG53" s="9"/>
    </row>
    <row r="54" spans="1:60" s="8" customFormat="1" ht="15" customHeight="1" x14ac:dyDescent="0.25">
      <c r="A54" s="2" t="s">
        <v>45</v>
      </c>
      <c r="B54" s="9" t="s">
        <v>198</v>
      </c>
      <c r="E54" s="9"/>
      <c r="F54" s="2" t="s">
        <v>48</v>
      </c>
      <c r="G54" s="9" t="s">
        <v>199</v>
      </c>
      <c r="N54" s="2" t="s">
        <v>51</v>
      </c>
      <c r="O54" s="9" t="s">
        <v>200</v>
      </c>
      <c r="BD54" s="4"/>
      <c r="BF54" s="9"/>
      <c r="BG54" s="9"/>
    </row>
    <row r="55" spans="1:60" s="8" customFormat="1" ht="15" customHeight="1" x14ac:dyDescent="0.25">
      <c r="A55" s="4"/>
      <c r="E55" s="9"/>
      <c r="F55" s="2"/>
      <c r="N55" s="4"/>
      <c r="BD55" s="4"/>
      <c r="BF55" s="9"/>
      <c r="BG55" s="9"/>
    </row>
    <row r="56" spans="1:60" s="8" customFormat="1" ht="15" customHeight="1" x14ac:dyDescent="0.25">
      <c r="A56" s="4"/>
      <c r="E56" s="9"/>
      <c r="F56" s="2"/>
      <c r="N56" s="4"/>
      <c r="BD56" s="4"/>
      <c r="BF56" s="9"/>
      <c r="BG56" s="9"/>
    </row>
    <row r="57" spans="1:60" s="8" customFormat="1" ht="15" customHeight="1" x14ac:dyDescent="0.25">
      <c r="A57" s="4"/>
      <c r="E57" s="9"/>
      <c r="F57" s="2"/>
      <c r="N57" s="4"/>
      <c r="BD57" s="4"/>
      <c r="BF57" s="9"/>
      <c r="BG57" s="9"/>
    </row>
    <row r="58" spans="1:60" s="8" customFormat="1" ht="15" customHeight="1" x14ac:dyDescent="0.25">
      <c r="A58" s="4"/>
      <c r="E58" s="9"/>
      <c r="F58" s="2"/>
      <c r="N58" s="4"/>
      <c r="BD58" s="40" t="s">
        <v>201</v>
      </c>
      <c r="BE58" s="40"/>
      <c r="BF58" s="40"/>
      <c r="BG58" s="40"/>
      <c r="BH58" s="40"/>
    </row>
    <row r="59" spans="1:60" ht="18.75" customHeight="1" x14ac:dyDescent="0.25">
      <c r="A59" s="33" t="s">
        <v>202</v>
      </c>
      <c r="B59" s="35"/>
      <c r="C59" s="35"/>
      <c r="D59" s="35"/>
      <c r="E59" s="35"/>
      <c r="F59" s="35"/>
      <c r="G59" s="35"/>
      <c r="H59" s="35"/>
      <c r="N59" s="12"/>
      <c r="O59" s="33" t="s">
        <v>28</v>
      </c>
      <c r="P59" s="33"/>
      <c r="Q59" s="33"/>
      <c r="R59" s="33"/>
      <c r="S59" s="12"/>
      <c r="Y59" s="33" t="s">
        <v>27</v>
      </c>
      <c r="Z59" s="33"/>
      <c r="AA59" s="33"/>
      <c r="AB59" s="33"/>
      <c r="BD59" s="35" t="s">
        <v>29</v>
      </c>
      <c r="BE59" s="35"/>
      <c r="BF59" s="35"/>
      <c r="BG59" s="35"/>
      <c r="BH59" s="35"/>
    </row>
    <row r="60" spans="1:60" ht="15.6" x14ac:dyDescent="0.3">
      <c r="A60" s="35"/>
      <c r="B60" s="35"/>
      <c r="C60" s="35"/>
      <c r="D60" s="35"/>
      <c r="E60" s="35"/>
      <c r="F60" s="35"/>
      <c r="G60" s="35"/>
      <c r="H60" s="35"/>
      <c r="N60" s="34" t="s">
        <v>30</v>
      </c>
      <c r="O60" s="34"/>
      <c r="P60" s="34"/>
      <c r="Q60" s="34"/>
      <c r="R60" s="34"/>
      <c r="S60" s="34"/>
      <c r="Y60" s="34" t="s">
        <v>30</v>
      </c>
      <c r="Z60" s="34"/>
      <c r="AA60" s="34"/>
      <c r="AB60" s="34"/>
      <c r="BD60" s="36" t="s">
        <v>30</v>
      </c>
      <c r="BE60" s="36"/>
      <c r="BF60" s="36"/>
      <c r="BG60" s="36"/>
      <c r="BH60" s="36"/>
    </row>
    <row r="61" spans="1:60" ht="15.75" customHeight="1" x14ac:dyDescent="0.3">
      <c r="A61" s="34" t="s">
        <v>30</v>
      </c>
      <c r="B61" s="34"/>
      <c r="C61" s="34"/>
      <c r="D61" s="34"/>
      <c r="E61" s="34"/>
      <c r="F61" s="34"/>
      <c r="G61" s="34"/>
      <c r="H61" s="34"/>
    </row>
    <row r="68" spans="1:60" ht="18.75" customHeight="1" x14ac:dyDescent="0.25">
      <c r="A68" s="37" t="s">
        <v>8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</row>
    <row r="69" spans="1:60" ht="24" customHeight="1" x14ac:dyDescent="0.25">
      <c r="A69" s="45" t="s">
        <v>9</v>
      </c>
      <c r="B69" s="45"/>
      <c r="C69" s="21" t="s">
        <v>10</v>
      </c>
      <c r="D69" s="21" t="s">
        <v>11</v>
      </c>
      <c r="E69" s="45" t="s">
        <v>12</v>
      </c>
      <c r="F69" s="45"/>
      <c r="G69" s="45" t="s">
        <v>13</v>
      </c>
      <c r="H69" s="45"/>
      <c r="I69" s="45" t="s">
        <v>14</v>
      </c>
      <c r="J69" s="45"/>
      <c r="K69" s="45" t="s">
        <v>15</v>
      </c>
      <c r="L69" s="45"/>
      <c r="M69" s="45" t="s">
        <v>16</v>
      </c>
      <c r="N69" s="45"/>
      <c r="O69" s="45"/>
      <c r="P69" s="45" t="s">
        <v>17</v>
      </c>
      <c r="Q69" s="45"/>
      <c r="R69" s="45"/>
      <c r="S69" s="52" t="s">
        <v>18</v>
      </c>
      <c r="T69" s="53"/>
      <c r="U69" s="45" t="s">
        <v>19</v>
      </c>
      <c r="V69" s="45"/>
      <c r="W69" s="45" t="s">
        <v>20</v>
      </c>
      <c r="X69" s="45"/>
      <c r="Y69" s="45" t="s">
        <v>21</v>
      </c>
      <c r="Z69" s="45"/>
      <c r="AA69" s="45" t="s">
        <v>22</v>
      </c>
      <c r="AB69" s="45"/>
      <c r="AC69" s="45"/>
      <c r="AD69" s="45" t="s">
        <v>23</v>
      </c>
      <c r="AE69" s="45"/>
      <c r="AF69" s="45"/>
      <c r="AG69" s="45"/>
      <c r="BC69" s="1"/>
      <c r="BD69" s="1"/>
    </row>
    <row r="70" spans="1:60" ht="24" customHeight="1" x14ac:dyDescent="0.25">
      <c r="A70" s="46">
        <v>37</v>
      </c>
      <c r="B70" s="46"/>
      <c r="C70" s="23">
        <v>0</v>
      </c>
      <c r="D70" s="24">
        <f>C70/A70</f>
        <v>0</v>
      </c>
      <c r="E70" s="46">
        <v>1</v>
      </c>
      <c r="F70" s="46"/>
      <c r="G70" s="47">
        <f>E70/A70</f>
        <v>2.7027027027027029E-2</v>
      </c>
      <c r="H70" s="48"/>
      <c r="I70" s="46">
        <v>4</v>
      </c>
      <c r="J70" s="46"/>
      <c r="K70" s="47">
        <f>I70/A70</f>
        <v>0.10810810810810811</v>
      </c>
      <c r="L70" s="48"/>
      <c r="M70" s="46">
        <v>2</v>
      </c>
      <c r="N70" s="46"/>
      <c r="O70" s="46"/>
      <c r="P70" s="47">
        <f>M70/A70</f>
        <v>5.4054054054054057E-2</v>
      </c>
      <c r="Q70" s="49"/>
      <c r="R70" s="48"/>
      <c r="S70" s="50">
        <v>30</v>
      </c>
      <c r="T70" s="51"/>
      <c r="U70" s="47">
        <f>S70/A70</f>
        <v>0.81081081081081086</v>
      </c>
      <c r="V70" s="48"/>
      <c r="W70" s="46">
        <v>0</v>
      </c>
      <c r="X70" s="46"/>
      <c r="Y70" s="47">
        <f>W70/A70</f>
        <v>0</v>
      </c>
      <c r="Z70" s="48"/>
      <c r="AA70" s="46">
        <v>0</v>
      </c>
      <c r="AB70" s="46"/>
      <c r="AC70" s="46"/>
      <c r="AD70" s="44">
        <f>AA70/A70</f>
        <v>0</v>
      </c>
      <c r="AE70" s="44"/>
      <c r="AF70" s="44"/>
      <c r="AG70" s="44"/>
      <c r="BC70" s="1"/>
      <c r="BD70" s="1"/>
    </row>
    <row r="71" spans="1:60" ht="18.75" customHeight="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1:60" ht="18.75" customHeight="1" x14ac:dyDescent="0.25">
      <c r="A72" s="37" t="s">
        <v>24</v>
      </c>
      <c r="B72" s="37"/>
      <c r="C72" s="37"/>
      <c r="D72" s="37"/>
      <c r="E72" s="37"/>
      <c r="F72" s="16"/>
      <c r="G72" s="16"/>
      <c r="H72" s="16"/>
      <c r="I72" s="16"/>
      <c r="J72" s="16"/>
      <c r="K72" s="16"/>
      <c r="L72" s="16"/>
      <c r="M72" s="16"/>
      <c r="N72" s="16"/>
      <c r="O72" s="16"/>
    </row>
    <row r="73" spans="1:60" ht="24" customHeight="1" x14ac:dyDescent="0.25">
      <c r="A73" s="45" t="s">
        <v>9</v>
      </c>
      <c r="B73" s="45"/>
      <c r="C73" s="21" t="s">
        <v>10</v>
      </c>
      <c r="D73" s="21" t="s">
        <v>11</v>
      </c>
      <c r="E73" s="45" t="s">
        <v>25</v>
      </c>
      <c r="F73" s="45"/>
      <c r="G73" s="45" t="s">
        <v>26</v>
      </c>
      <c r="H73" s="45"/>
      <c r="I73" s="45" t="s">
        <v>14</v>
      </c>
      <c r="J73" s="45"/>
      <c r="K73" s="45" t="s">
        <v>15</v>
      </c>
      <c r="L73" s="45"/>
      <c r="M73" s="45" t="s">
        <v>16</v>
      </c>
      <c r="N73" s="45"/>
      <c r="O73" s="45"/>
      <c r="P73" s="45" t="s">
        <v>17</v>
      </c>
      <c r="Q73" s="45"/>
      <c r="R73" s="45"/>
      <c r="S73" s="52" t="s">
        <v>18</v>
      </c>
      <c r="T73" s="53"/>
      <c r="U73" s="45" t="s">
        <v>19</v>
      </c>
      <c r="V73" s="45"/>
      <c r="W73" s="45"/>
      <c r="X73" s="45"/>
      <c r="Y73" s="45"/>
      <c r="Z73" s="45"/>
      <c r="AA73" s="45" t="s">
        <v>22</v>
      </c>
      <c r="AB73" s="45"/>
      <c r="AC73" s="45"/>
      <c r="AD73" s="45" t="s">
        <v>23</v>
      </c>
      <c r="AE73" s="45"/>
      <c r="AF73" s="45"/>
      <c r="AG73" s="45"/>
      <c r="BC73" s="1"/>
      <c r="BD73" s="1"/>
    </row>
    <row r="74" spans="1:60" ht="24" customHeight="1" x14ac:dyDescent="0.25">
      <c r="A74" s="46">
        <v>37</v>
      </c>
      <c r="B74" s="46"/>
      <c r="C74" s="23">
        <v>2</v>
      </c>
      <c r="D74" s="24">
        <f>C74/A74</f>
        <v>5.4054054054054057E-2</v>
      </c>
      <c r="E74" s="46">
        <v>4</v>
      </c>
      <c r="F74" s="46"/>
      <c r="G74" s="47">
        <f>E74/A74</f>
        <v>0.10810810810810811</v>
      </c>
      <c r="H74" s="48"/>
      <c r="I74" s="46">
        <v>13</v>
      </c>
      <c r="J74" s="46"/>
      <c r="K74" s="47">
        <f>I74/A74</f>
        <v>0.35135135135135137</v>
      </c>
      <c r="L74" s="48"/>
      <c r="M74" s="46">
        <v>15</v>
      </c>
      <c r="N74" s="46"/>
      <c r="O74" s="46"/>
      <c r="P74" s="47">
        <f>M74/A74</f>
        <v>0.40540540540540543</v>
      </c>
      <c r="Q74" s="49"/>
      <c r="R74" s="48"/>
      <c r="S74" s="50">
        <v>0</v>
      </c>
      <c r="T74" s="51"/>
      <c r="U74" s="47">
        <f>S74/A74</f>
        <v>0</v>
      </c>
      <c r="V74" s="48"/>
      <c r="W74" s="46"/>
      <c r="X74" s="46"/>
      <c r="Y74" s="47"/>
      <c r="Z74" s="48"/>
      <c r="AA74" s="46">
        <v>3</v>
      </c>
      <c r="AB74" s="46"/>
      <c r="AC74" s="46"/>
      <c r="AD74" s="44">
        <f>AA74/A74</f>
        <v>8.1081081081081086E-2</v>
      </c>
      <c r="AE74" s="44"/>
      <c r="AF74" s="44"/>
      <c r="AG74" s="44"/>
      <c r="BC74" s="1"/>
      <c r="BD74" s="1"/>
    </row>
  </sheetData>
  <mergeCells count="83">
    <mergeCell ref="BD58:BH58"/>
    <mergeCell ref="Y59:AB59"/>
    <mergeCell ref="N60:S60"/>
    <mergeCell ref="Y60:AB60"/>
    <mergeCell ref="BD59:BH59"/>
    <mergeCell ref="BD60:BH60"/>
    <mergeCell ref="A59:H60"/>
    <mergeCell ref="A61:H61"/>
    <mergeCell ref="O59:R59"/>
    <mergeCell ref="A51:B51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8:BH68"/>
    <mergeCell ref="A69:B69"/>
    <mergeCell ref="E69:F69"/>
    <mergeCell ref="G69:H69"/>
    <mergeCell ref="I69:J69"/>
    <mergeCell ref="K69:L69"/>
    <mergeCell ref="M69:O69"/>
    <mergeCell ref="P69:R69"/>
    <mergeCell ref="U69:V69"/>
    <mergeCell ref="AA69:AC69"/>
    <mergeCell ref="W69:X69"/>
    <mergeCell ref="Y69:Z69"/>
    <mergeCell ref="AD69:AG69"/>
    <mergeCell ref="M73:O73"/>
    <mergeCell ref="P73:R73"/>
    <mergeCell ref="S73:T73"/>
    <mergeCell ref="A70:B70"/>
    <mergeCell ref="E70:F70"/>
    <mergeCell ref="G70:H70"/>
    <mergeCell ref="I70:J70"/>
    <mergeCell ref="K70:L70"/>
    <mergeCell ref="M70:O70"/>
    <mergeCell ref="P70:R70"/>
    <mergeCell ref="A72:E72"/>
    <mergeCell ref="A73:B73"/>
    <mergeCell ref="E73:F73"/>
    <mergeCell ref="G73:H73"/>
    <mergeCell ref="I73:J73"/>
    <mergeCell ref="K73:L73"/>
    <mergeCell ref="W73:X73"/>
    <mergeCell ref="Y73:Z73"/>
    <mergeCell ref="AA73:AC73"/>
    <mergeCell ref="S69:T69"/>
    <mergeCell ref="S70:T70"/>
    <mergeCell ref="U70:V70"/>
    <mergeCell ref="W70:X70"/>
    <mergeCell ref="Y70:Z70"/>
    <mergeCell ref="AA70:AC70"/>
    <mergeCell ref="AD70:AG70"/>
    <mergeCell ref="AD73:AG73"/>
    <mergeCell ref="AD74:AG74"/>
    <mergeCell ref="A74:B74"/>
    <mergeCell ref="E74:F74"/>
    <mergeCell ref="G74:H74"/>
    <mergeCell ref="I74:J74"/>
    <mergeCell ref="K74:L74"/>
    <mergeCell ref="M74:O74"/>
    <mergeCell ref="P74:R74"/>
    <mergeCell ref="S74:T74"/>
    <mergeCell ref="U74:V74"/>
    <mergeCell ref="W74:X74"/>
    <mergeCell ref="Y74:Z74"/>
    <mergeCell ref="AA74:AC74"/>
    <mergeCell ref="U73:V73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4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203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204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205</v>
      </c>
      <c r="C13" s="31" t="s">
        <v>206</v>
      </c>
      <c r="D13" s="32" t="s">
        <v>207</v>
      </c>
      <c r="E13" s="30">
        <v>2</v>
      </c>
      <c r="F13" s="30">
        <v>0</v>
      </c>
      <c r="G13" s="30">
        <v>0</v>
      </c>
      <c r="H13" s="30">
        <v>2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1</v>
      </c>
      <c r="BD13" s="30">
        <v>57</v>
      </c>
      <c r="BE13" s="30" t="s">
        <v>18</v>
      </c>
      <c r="BF13" s="30" t="s">
        <v>16</v>
      </c>
      <c r="BG13" s="30" t="s">
        <v>96</v>
      </c>
      <c r="BH13" s="30"/>
    </row>
    <row r="14" spans="1:60" x14ac:dyDescent="0.25">
      <c r="A14" s="30">
        <v>2</v>
      </c>
      <c r="B14" s="30" t="s">
        <v>208</v>
      </c>
      <c r="C14" s="31" t="s">
        <v>209</v>
      </c>
      <c r="D14" s="32" t="s">
        <v>210</v>
      </c>
      <c r="E14" s="30">
        <v>0</v>
      </c>
      <c r="F14" s="30">
        <v>0</v>
      </c>
      <c r="G14" s="30">
        <v>3</v>
      </c>
      <c r="H14" s="30">
        <v>0</v>
      </c>
      <c r="I14" s="30"/>
      <c r="J14" s="30">
        <v>3</v>
      </c>
      <c r="K14" s="30">
        <v>2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1.2400000095367432</v>
      </c>
      <c r="BD14" s="30">
        <v>80</v>
      </c>
      <c r="BE14" s="30" t="s">
        <v>18</v>
      </c>
      <c r="BF14" s="30" t="s">
        <v>25</v>
      </c>
      <c r="BG14" s="30" t="s">
        <v>96</v>
      </c>
      <c r="BH14" s="30"/>
    </row>
    <row r="15" spans="1:60" x14ac:dyDescent="0.25">
      <c r="A15" s="30">
        <v>3</v>
      </c>
      <c r="B15" s="30" t="s">
        <v>211</v>
      </c>
      <c r="C15" s="31" t="s">
        <v>212</v>
      </c>
      <c r="D15" s="32" t="s">
        <v>210</v>
      </c>
      <c r="E15" s="30">
        <v>0</v>
      </c>
      <c r="F15" s="30">
        <v>0</v>
      </c>
      <c r="G15" s="30">
        <v>2</v>
      </c>
      <c r="H15" s="30">
        <v>0</v>
      </c>
      <c r="I15" s="30"/>
      <c r="J15" s="30"/>
      <c r="K15" s="30">
        <v>2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0.80000001192092896</v>
      </c>
      <c r="BD15" s="30">
        <v>60</v>
      </c>
      <c r="BE15" s="30" t="s">
        <v>18</v>
      </c>
      <c r="BF15" s="30" t="s">
        <v>16</v>
      </c>
      <c r="BG15" s="30" t="s">
        <v>96</v>
      </c>
      <c r="BH15" s="30"/>
    </row>
    <row r="16" spans="1:60" x14ac:dyDescent="0.25">
      <c r="A16" s="30">
        <v>4</v>
      </c>
      <c r="B16" s="30" t="s">
        <v>213</v>
      </c>
      <c r="C16" s="31" t="s">
        <v>214</v>
      </c>
      <c r="D16" s="32" t="s">
        <v>215</v>
      </c>
      <c r="E16" s="30">
        <v>0</v>
      </c>
      <c r="F16" s="30"/>
      <c r="G16" s="30">
        <v>1</v>
      </c>
      <c r="H16" s="30"/>
      <c r="I16" s="30"/>
      <c r="J16" s="30">
        <v>3.5</v>
      </c>
      <c r="K16" s="30"/>
      <c r="L16" s="30">
        <v>4</v>
      </c>
      <c r="M16" s="30"/>
      <c r="N16" s="30">
        <v>0</v>
      </c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1.3799999952316284</v>
      </c>
      <c r="BD16" s="30">
        <v>57</v>
      </c>
      <c r="BE16" s="30" t="s">
        <v>18</v>
      </c>
      <c r="BF16" s="30" t="s">
        <v>16</v>
      </c>
      <c r="BG16" s="30" t="s">
        <v>96</v>
      </c>
      <c r="BH16" s="30"/>
    </row>
    <row r="17" spans="1:60" x14ac:dyDescent="0.25">
      <c r="A17" s="30">
        <v>5</v>
      </c>
      <c r="B17" s="30" t="s">
        <v>216</v>
      </c>
      <c r="C17" s="31" t="s">
        <v>217</v>
      </c>
      <c r="D17" s="32" t="s">
        <v>218</v>
      </c>
      <c r="E17" s="30">
        <v>0</v>
      </c>
      <c r="F17" s="30">
        <v>1.5</v>
      </c>
      <c r="G17" s="30"/>
      <c r="H17" s="30">
        <v>0</v>
      </c>
      <c r="I17" s="30">
        <v>2</v>
      </c>
      <c r="J17" s="30">
        <v>2.5</v>
      </c>
      <c r="K17" s="30">
        <v>0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0.9100000262260437</v>
      </c>
      <c r="BD17" s="30">
        <v>65</v>
      </c>
      <c r="BE17" s="30" t="s">
        <v>18</v>
      </c>
      <c r="BF17" s="30" t="s">
        <v>16</v>
      </c>
      <c r="BG17" s="30" t="s">
        <v>96</v>
      </c>
      <c r="BH17" s="30"/>
    </row>
    <row r="18" spans="1:60" x14ac:dyDescent="0.25">
      <c r="A18" s="30">
        <v>6</v>
      </c>
      <c r="B18" s="30" t="s">
        <v>219</v>
      </c>
      <c r="C18" s="31" t="s">
        <v>220</v>
      </c>
      <c r="D18" s="32" t="s">
        <v>221</v>
      </c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0</v>
      </c>
      <c r="BD18" s="30">
        <v>55</v>
      </c>
      <c r="BE18" s="30" t="s">
        <v>18</v>
      </c>
      <c r="BF18" s="30" t="s">
        <v>16</v>
      </c>
      <c r="BG18" s="30" t="s">
        <v>96</v>
      </c>
      <c r="BH18" s="30"/>
    </row>
    <row r="19" spans="1:60" x14ac:dyDescent="0.25">
      <c r="A19" s="30">
        <v>7</v>
      </c>
      <c r="B19" s="30" t="s">
        <v>222</v>
      </c>
      <c r="C19" s="31" t="s">
        <v>223</v>
      </c>
      <c r="D19" s="32" t="s">
        <v>221</v>
      </c>
      <c r="E19" s="30">
        <v>0</v>
      </c>
      <c r="F19" s="30">
        <v>0</v>
      </c>
      <c r="G19" s="30"/>
      <c r="H19" s="30">
        <v>0</v>
      </c>
      <c r="I19" s="30"/>
      <c r="J19" s="30"/>
      <c r="K19" s="30">
        <v>0</v>
      </c>
      <c r="L19" s="30"/>
      <c r="M19" s="30"/>
      <c r="N19" s="30">
        <v>0</v>
      </c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0</v>
      </c>
      <c r="BD19" s="30">
        <v>65</v>
      </c>
      <c r="BE19" s="30" t="s">
        <v>18</v>
      </c>
      <c r="BF19" s="30" t="s">
        <v>16</v>
      </c>
      <c r="BG19" s="30" t="s">
        <v>96</v>
      </c>
      <c r="BH19" s="30"/>
    </row>
    <row r="20" spans="1:60" x14ac:dyDescent="0.25">
      <c r="A20" s="30">
        <v>8</v>
      </c>
      <c r="B20" s="30" t="s">
        <v>224</v>
      </c>
      <c r="C20" s="31" t="s">
        <v>181</v>
      </c>
      <c r="D20" s="32" t="s">
        <v>221</v>
      </c>
      <c r="E20" s="30">
        <v>0</v>
      </c>
      <c r="F20" s="30"/>
      <c r="G20" s="30">
        <v>2</v>
      </c>
      <c r="H20" s="30">
        <v>0</v>
      </c>
      <c r="I20" s="30"/>
      <c r="J20" s="30">
        <v>0</v>
      </c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0.55000001192092896</v>
      </c>
      <c r="BD20" s="30">
        <v>57</v>
      </c>
      <c r="BE20" s="30" t="s">
        <v>18</v>
      </c>
      <c r="BF20" s="30" t="s">
        <v>16</v>
      </c>
      <c r="BG20" s="30" t="s">
        <v>96</v>
      </c>
      <c r="BH20" s="30"/>
    </row>
    <row r="21" spans="1:60" x14ac:dyDescent="0.25">
      <c r="A21" s="30">
        <v>9</v>
      </c>
      <c r="B21" s="30" t="s">
        <v>225</v>
      </c>
      <c r="C21" s="31" t="s">
        <v>184</v>
      </c>
      <c r="D21" s="32" t="s">
        <v>226</v>
      </c>
      <c r="E21" s="30">
        <v>2.5</v>
      </c>
      <c r="F21" s="30">
        <v>2</v>
      </c>
      <c r="G21" s="30"/>
      <c r="H21" s="30">
        <v>3.5</v>
      </c>
      <c r="I21" s="30"/>
      <c r="J21" s="30">
        <v>3</v>
      </c>
      <c r="K21" s="30">
        <v>2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2.5699999332427979</v>
      </c>
      <c r="BD21" s="30">
        <v>76</v>
      </c>
      <c r="BE21" s="30" t="s">
        <v>14</v>
      </c>
      <c r="BF21" s="30" t="s">
        <v>14</v>
      </c>
      <c r="BG21" s="30" t="s">
        <v>14</v>
      </c>
      <c r="BH21" s="30"/>
    </row>
    <row r="22" spans="1:60" x14ac:dyDescent="0.25">
      <c r="A22" s="30">
        <v>10</v>
      </c>
      <c r="B22" s="30" t="s">
        <v>227</v>
      </c>
      <c r="C22" s="31" t="s">
        <v>228</v>
      </c>
      <c r="D22" s="32" t="s">
        <v>226</v>
      </c>
      <c r="E22" s="30">
        <v>0</v>
      </c>
      <c r="F22" s="30">
        <v>0</v>
      </c>
      <c r="G22" s="30">
        <v>0</v>
      </c>
      <c r="H22" s="30">
        <v>0</v>
      </c>
      <c r="I22" s="30"/>
      <c r="J22" s="30"/>
      <c r="K22" s="30"/>
      <c r="L22" s="30"/>
      <c r="M22" s="30"/>
      <c r="N22" s="30">
        <v>0</v>
      </c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0</v>
      </c>
      <c r="BD22" s="30">
        <v>55</v>
      </c>
      <c r="BE22" s="30" t="s">
        <v>18</v>
      </c>
      <c r="BF22" s="30" t="s">
        <v>16</v>
      </c>
      <c r="BG22" s="30" t="s">
        <v>96</v>
      </c>
      <c r="BH22" s="30"/>
    </row>
    <row r="23" spans="1:60" x14ac:dyDescent="0.25">
      <c r="A23" s="30">
        <v>11</v>
      </c>
      <c r="B23" s="30" t="s">
        <v>229</v>
      </c>
      <c r="C23" s="31" t="s">
        <v>230</v>
      </c>
      <c r="D23" s="32" t="s">
        <v>231</v>
      </c>
      <c r="E23" s="30"/>
      <c r="F23" s="30"/>
      <c r="G23" s="30"/>
      <c r="H23" s="30">
        <v>0</v>
      </c>
      <c r="I23" s="30"/>
      <c r="J23" s="30">
        <v>0</v>
      </c>
      <c r="K23" s="30"/>
      <c r="L23" s="30"/>
      <c r="M23" s="30"/>
      <c r="N23" s="30">
        <v>0</v>
      </c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0</v>
      </c>
      <c r="BD23" s="30">
        <v>55</v>
      </c>
      <c r="BE23" s="30" t="s">
        <v>18</v>
      </c>
      <c r="BF23" s="30" t="s">
        <v>16</v>
      </c>
      <c r="BG23" s="30" t="s">
        <v>96</v>
      </c>
      <c r="BH23" s="30"/>
    </row>
    <row r="24" spans="1:60" x14ac:dyDescent="0.25">
      <c r="A24" s="30">
        <v>12</v>
      </c>
      <c r="B24" s="30" t="s">
        <v>232</v>
      </c>
      <c r="C24" s="31" t="s">
        <v>233</v>
      </c>
      <c r="D24" s="32" t="s">
        <v>231</v>
      </c>
      <c r="E24" s="30">
        <v>1.5</v>
      </c>
      <c r="F24" s="30">
        <v>0</v>
      </c>
      <c r="G24" s="30"/>
      <c r="H24" s="30">
        <v>0</v>
      </c>
      <c r="I24" s="30"/>
      <c r="J24" s="30">
        <v>2.5</v>
      </c>
      <c r="K24" s="30">
        <v>2</v>
      </c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1.1100000143051147</v>
      </c>
      <c r="BD24" s="30">
        <v>65</v>
      </c>
      <c r="BE24" s="30" t="s">
        <v>18</v>
      </c>
      <c r="BF24" s="30" t="s">
        <v>16</v>
      </c>
      <c r="BG24" s="30" t="s">
        <v>96</v>
      </c>
      <c r="BH24" s="30"/>
    </row>
    <row r="25" spans="1:60" x14ac:dyDescent="0.25">
      <c r="A25" s="30">
        <v>13</v>
      </c>
      <c r="B25" s="30" t="s">
        <v>234</v>
      </c>
      <c r="C25" s="31" t="s">
        <v>235</v>
      </c>
      <c r="D25" s="32" t="s">
        <v>236</v>
      </c>
      <c r="E25" s="30">
        <v>0</v>
      </c>
      <c r="F25" s="30">
        <v>2</v>
      </c>
      <c r="G25" s="30">
        <v>2.5</v>
      </c>
      <c r="H25" s="30">
        <v>3</v>
      </c>
      <c r="I25" s="30"/>
      <c r="J25" s="30">
        <v>3</v>
      </c>
      <c r="K25" s="30">
        <v>0</v>
      </c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1.6799999475479126</v>
      </c>
      <c r="BD25" s="30">
        <v>77</v>
      </c>
      <c r="BE25" s="30" t="s">
        <v>18</v>
      </c>
      <c r="BF25" s="30" t="s">
        <v>14</v>
      </c>
      <c r="BG25" s="30" t="s">
        <v>96</v>
      </c>
      <c r="BH25" s="30"/>
    </row>
    <row r="26" spans="1:60" x14ac:dyDescent="0.25">
      <c r="A26" s="30">
        <v>14</v>
      </c>
      <c r="B26" s="30" t="s">
        <v>237</v>
      </c>
      <c r="C26" s="31" t="s">
        <v>238</v>
      </c>
      <c r="D26" s="32" t="s">
        <v>239</v>
      </c>
      <c r="E26" s="30">
        <v>0</v>
      </c>
      <c r="F26" s="30">
        <v>1.5</v>
      </c>
      <c r="G26" s="30"/>
      <c r="H26" s="30">
        <v>2</v>
      </c>
      <c r="I26" s="30"/>
      <c r="J26" s="30">
        <v>2</v>
      </c>
      <c r="K26" s="30">
        <v>2</v>
      </c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1.4600000381469727</v>
      </c>
      <c r="BD26" s="30">
        <v>65</v>
      </c>
      <c r="BE26" s="30" t="s">
        <v>18</v>
      </c>
      <c r="BF26" s="30" t="s">
        <v>16</v>
      </c>
      <c r="BG26" s="30" t="s">
        <v>96</v>
      </c>
      <c r="BH26" s="30"/>
    </row>
    <row r="27" spans="1:60" x14ac:dyDescent="0.25">
      <c r="A27" s="30">
        <v>15</v>
      </c>
      <c r="B27" s="30" t="s">
        <v>240</v>
      </c>
      <c r="C27" s="31" t="s">
        <v>241</v>
      </c>
      <c r="D27" s="32" t="s">
        <v>242</v>
      </c>
      <c r="E27" s="30">
        <v>3</v>
      </c>
      <c r="F27" s="30">
        <v>2.5</v>
      </c>
      <c r="G27" s="30"/>
      <c r="H27" s="30">
        <v>3</v>
      </c>
      <c r="I27" s="30"/>
      <c r="J27" s="30">
        <v>3.5</v>
      </c>
      <c r="K27" s="30">
        <v>2</v>
      </c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2.75</v>
      </c>
      <c r="BD27" s="30">
        <v>81</v>
      </c>
      <c r="BE27" s="30" t="s">
        <v>14</v>
      </c>
      <c r="BF27" s="30" t="s">
        <v>25</v>
      </c>
      <c r="BG27" s="30" t="s">
        <v>14</v>
      </c>
      <c r="BH27" s="30"/>
    </row>
    <row r="28" spans="1:60" x14ac:dyDescent="0.25">
      <c r="A28" s="30">
        <v>16</v>
      </c>
      <c r="B28" s="30" t="s">
        <v>243</v>
      </c>
      <c r="C28" s="31" t="s">
        <v>244</v>
      </c>
      <c r="D28" s="32" t="s">
        <v>245</v>
      </c>
      <c r="E28" s="30">
        <v>0</v>
      </c>
      <c r="F28" s="30">
        <v>2</v>
      </c>
      <c r="G28" s="30">
        <v>2</v>
      </c>
      <c r="H28" s="30">
        <v>0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</v>
      </c>
      <c r="BD28" s="30">
        <v>60</v>
      </c>
      <c r="BE28" s="30" t="s">
        <v>18</v>
      </c>
      <c r="BF28" s="30" t="s">
        <v>16</v>
      </c>
      <c r="BG28" s="30" t="s">
        <v>96</v>
      </c>
      <c r="BH28" s="30"/>
    </row>
    <row r="29" spans="1:60" x14ac:dyDescent="0.25">
      <c r="A29" s="30">
        <v>17</v>
      </c>
      <c r="B29" s="30" t="s">
        <v>246</v>
      </c>
      <c r="C29" s="31" t="s">
        <v>181</v>
      </c>
      <c r="D29" s="32" t="s">
        <v>247</v>
      </c>
      <c r="E29" s="30">
        <v>2</v>
      </c>
      <c r="F29" s="30">
        <v>0</v>
      </c>
      <c r="G29" s="30">
        <v>0</v>
      </c>
      <c r="H29" s="30">
        <v>0</v>
      </c>
      <c r="I29" s="30"/>
      <c r="J29" s="30">
        <v>4</v>
      </c>
      <c r="K29" s="30">
        <v>0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0.81999999284744263</v>
      </c>
      <c r="BD29" s="30">
        <v>57</v>
      </c>
      <c r="BE29" s="30" t="s">
        <v>18</v>
      </c>
      <c r="BF29" s="30" t="s">
        <v>16</v>
      </c>
      <c r="BG29" s="30" t="s">
        <v>96</v>
      </c>
      <c r="BH29" s="30"/>
    </row>
    <row r="30" spans="1:60" x14ac:dyDescent="0.25">
      <c r="A30" s="30">
        <v>18</v>
      </c>
      <c r="B30" s="30" t="s">
        <v>248</v>
      </c>
      <c r="C30" s="31" t="s">
        <v>249</v>
      </c>
      <c r="D30" s="32" t="s">
        <v>250</v>
      </c>
      <c r="E30" s="30">
        <v>2</v>
      </c>
      <c r="F30" s="30">
        <v>1</v>
      </c>
      <c r="G30" s="30"/>
      <c r="H30" s="30">
        <v>1.5</v>
      </c>
      <c r="I30" s="30"/>
      <c r="J30" s="30">
        <v>1.5</v>
      </c>
      <c r="K30" s="30">
        <v>1.5</v>
      </c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1.5</v>
      </c>
      <c r="BD30" s="30">
        <v>72</v>
      </c>
      <c r="BE30" s="30" t="s">
        <v>18</v>
      </c>
      <c r="BF30" s="30" t="s">
        <v>14</v>
      </c>
      <c r="BG30" s="30" t="s">
        <v>96</v>
      </c>
      <c r="BH30" s="30"/>
    </row>
    <row r="31" spans="1:60" x14ac:dyDescent="0.25">
      <c r="A31" s="30">
        <v>19</v>
      </c>
      <c r="B31" s="30" t="s">
        <v>251</v>
      </c>
      <c r="C31" s="31" t="s">
        <v>252</v>
      </c>
      <c r="D31" s="32" t="s">
        <v>250</v>
      </c>
      <c r="E31" s="30">
        <v>2.5</v>
      </c>
      <c r="F31" s="30">
        <v>1.5</v>
      </c>
      <c r="G31" s="30"/>
      <c r="H31" s="30">
        <v>0</v>
      </c>
      <c r="I31" s="30"/>
      <c r="J31" s="30"/>
      <c r="K31" s="30">
        <v>2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1.5</v>
      </c>
      <c r="BD31" s="30">
        <v>92</v>
      </c>
      <c r="BE31" s="30" t="s">
        <v>18</v>
      </c>
      <c r="BF31" s="30" t="s">
        <v>99</v>
      </c>
      <c r="BG31" s="30" t="s">
        <v>96</v>
      </c>
      <c r="BH31" s="30"/>
    </row>
    <row r="32" spans="1:60" x14ac:dyDescent="0.25">
      <c r="A32" s="30">
        <v>20</v>
      </c>
      <c r="B32" s="30" t="s">
        <v>253</v>
      </c>
      <c r="C32" s="31" t="s">
        <v>254</v>
      </c>
      <c r="D32" s="32" t="s">
        <v>255</v>
      </c>
      <c r="E32" s="30">
        <v>0</v>
      </c>
      <c r="F32" s="30">
        <v>2</v>
      </c>
      <c r="G32" s="30">
        <v>2.5</v>
      </c>
      <c r="H32" s="30">
        <v>2</v>
      </c>
      <c r="I32" s="30"/>
      <c r="J32" s="30">
        <v>3</v>
      </c>
      <c r="K32" s="30">
        <v>0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1.5</v>
      </c>
      <c r="BD32" s="30">
        <v>92</v>
      </c>
      <c r="BE32" s="30" t="s">
        <v>18</v>
      </c>
      <c r="BF32" s="30" t="s">
        <v>99</v>
      </c>
      <c r="BG32" s="30" t="s">
        <v>96</v>
      </c>
      <c r="BH32" s="30"/>
    </row>
    <row r="33" spans="1:60" x14ac:dyDescent="0.25">
      <c r="A33" s="30">
        <v>21</v>
      </c>
      <c r="B33" s="30" t="s">
        <v>256</v>
      </c>
      <c r="C33" s="31" t="s">
        <v>257</v>
      </c>
      <c r="D33" s="32" t="s">
        <v>258</v>
      </c>
      <c r="E33" s="30">
        <v>1.5</v>
      </c>
      <c r="F33" s="30">
        <v>2</v>
      </c>
      <c r="G33" s="30">
        <v>3</v>
      </c>
      <c r="H33" s="30">
        <v>3.5</v>
      </c>
      <c r="I33" s="30"/>
      <c r="J33" s="30">
        <v>3</v>
      </c>
      <c r="K33" s="30">
        <v>2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2.4700000286102295</v>
      </c>
      <c r="BD33" s="30">
        <v>72</v>
      </c>
      <c r="BE33" s="30" t="s">
        <v>16</v>
      </c>
      <c r="BF33" s="30" t="s">
        <v>14</v>
      </c>
      <c r="BG33" s="30" t="s">
        <v>96</v>
      </c>
      <c r="BH33" s="30"/>
    </row>
    <row r="34" spans="1:60" x14ac:dyDescent="0.25">
      <c r="A34" s="30">
        <v>22</v>
      </c>
      <c r="B34" s="30" t="s">
        <v>259</v>
      </c>
      <c r="C34" s="31" t="s">
        <v>260</v>
      </c>
      <c r="D34" s="32" t="s">
        <v>261</v>
      </c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0</v>
      </c>
      <c r="BD34" s="30">
        <v>50</v>
      </c>
      <c r="BE34" s="30" t="s">
        <v>18</v>
      </c>
      <c r="BF34" s="30" t="s">
        <v>16</v>
      </c>
      <c r="BG34" s="30" t="s">
        <v>96</v>
      </c>
      <c r="BH34" s="30"/>
    </row>
    <row r="35" spans="1:60" x14ac:dyDescent="0.25">
      <c r="A35" s="30">
        <v>23</v>
      </c>
      <c r="B35" s="30" t="s">
        <v>262</v>
      </c>
      <c r="C35" s="31" t="s">
        <v>263</v>
      </c>
      <c r="D35" s="32" t="s">
        <v>264</v>
      </c>
      <c r="E35" s="30">
        <v>2</v>
      </c>
      <c r="F35" s="30">
        <v>0</v>
      </c>
      <c r="G35" s="30"/>
      <c r="H35" s="30">
        <v>0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0.67000001668930054</v>
      </c>
      <c r="BD35" s="30">
        <v>57</v>
      </c>
      <c r="BE35" s="30" t="s">
        <v>18</v>
      </c>
      <c r="BF35" s="30" t="s">
        <v>16</v>
      </c>
      <c r="BG35" s="30" t="s">
        <v>96</v>
      </c>
      <c r="BH35" s="30"/>
    </row>
    <row r="36" spans="1:60" x14ac:dyDescent="0.25">
      <c r="A36" s="30">
        <v>24</v>
      </c>
      <c r="B36" s="30" t="s">
        <v>265</v>
      </c>
      <c r="C36" s="31" t="s">
        <v>266</v>
      </c>
      <c r="D36" s="32" t="s">
        <v>267</v>
      </c>
      <c r="E36" s="30">
        <v>2.5</v>
      </c>
      <c r="F36" s="30">
        <v>2</v>
      </c>
      <c r="G36" s="30"/>
      <c r="H36" s="30">
        <v>1.5</v>
      </c>
      <c r="I36" s="30"/>
      <c r="J36" s="30">
        <v>2</v>
      </c>
      <c r="K36" s="30">
        <v>1</v>
      </c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1.7899999618530273</v>
      </c>
      <c r="BD36" s="30">
        <v>69</v>
      </c>
      <c r="BE36" s="30" t="s">
        <v>18</v>
      </c>
      <c r="BF36" s="30" t="s">
        <v>16</v>
      </c>
      <c r="BG36" s="30" t="s">
        <v>96</v>
      </c>
      <c r="BH36" s="30"/>
    </row>
    <row r="37" spans="1:60" x14ac:dyDescent="0.25">
      <c r="A37" s="30">
        <v>25</v>
      </c>
      <c r="B37" s="30" t="s">
        <v>268</v>
      </c>
      <c r="C37" s="31" t="s">
        <v>269</v>
      </c>
      <c r="D37" s="32" t="s">
        <v>270</v>
      </c>
      <c r="E37" s="30">
        <v>2.5</v>
      </c>
      <c r="F37" s="30">
        <v>0</v>
      </c>
      <c r="G37" s="30">
        <v>0</v>
      </c>
      <c r="H37" s="30">
        <v>0</v>
      </c>
      <c r="I37" s="30"/>
      <c r="J37" s="30"/>
      <c r="K37" s="30">
        <v>0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0.5</v>
      </c>
      <c r="BD37" s="30">
        <v>57</v>
      </c>
      <c r="BE37" s="30" t="s">
        <v>18</v>
      </c>
      <c r="BF37" s="30" t="s">
        <v>16</v>
      </c>
      <c r="BG37" s="30" t="s">
        <v>96</v>
      </c>
      <c r="BH37" s="30"/>
    </row>
    <row r="38" spans="1:60" x14ac:dyDescent="0.25">
      <c r="A38" s="30">
        <v>26</v>
      </c>
      <c r="B38" s="30" t="s">
        <v>271</v>
      </c>
      <c r="C38" s="31" t="s">
        <v>272</v>
      </c>
      <c r="D38" s="32" t="s">
        <v>270</v>
      </c>
      <c r="E38" s="30">
        <v>0</v>
      </c>
      <c r="F38" s="30">
        <v>2</v>
      </c>
      <c r="G38" s="30">
        <v>2</v>
      </c>
      <c r="H38" s="30">
        <v>4</v>
      </c>
      <c r="I38" s="30"/>
      <c r="J38" s="30">
        <v>3.5</v>
      </c>
      <c r="K38" s="30">
        <v>3</v>
      </c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2.3499999046325684</v>
      </c>
      <c r="BD38" s="30">
        <v>74</v>
      </c>
      <c r="BE38" s="30" t="s">
        <v>16</v>
      </c>
      <c r="BF38" s="30" t="s">
        <v>14</v>
      </c>
      <c r="BG38" s="30" t="s">
        <v>96</v>
      </c>
      <c r="BH38" s="30"/>
    </row>
    <row r="39" spans="1:60" x14ac:dyDescent="0.25">
      <c r="A39" s="30">
        <v>27</v>
      </c>
      <c r="B39" s="30" t="s">
        <v>273</v>
      </c>
      <c r="C39" s="31" t="s">
        <v>274</v>
      </c>
      <c r="D39" s="32" t="s">
        <v>275</v>
      </c>
      <c r="E39" s="30">
        <v>1</v>
      </c>
      <c r="F39" s="30">
        <v>2</v>
      </c>
      <c r="G39" s="30"/>
      <c r="H39" s="30">
        <v>4</v>
      </c>
      <c r="I39" s="30"/>
      <c r="J39" s="30">
        <v>3</v>
      </c>
      <c r="K39" s="30">
        <v>2</v>
      </c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2.3599998950958252</v>
      </c>
      <c r="BD39" s="30">
        <v>79</v>
      </c>
      <c r="BE39" s="30" t="s">
        <v>16</v>
      </c>
      <c r="BF39" s="30" t="s">
        <v>14</v>
      </c>
      <c r="BG39" s="30" t="s">
        <v>96</v>
      </c>
      <c r="BH39" s="30"/>
    </row>
    <row r="40" spans="1:60" x14ac:dyDescent="0.25">
      <c r="A40" s="30">
        <v>28</v>
      </c>
      <c r="B40" s="30" t="s">
        <v>276</v>
      </c>
      <c r="C40" s="31" t="s">
        <v>277</v>
      </c>
      <c r="D40" s="32" t="s">
        <v>278</v>
      </c>
      <c r="E40" s="30">
        <v>0</v>
      </c>
      <c r="F40" s="30">
        <v>2</v>
      </c>
      <c r="G40" s="30">
        <v>2.5</v>
      </c>
      <c r="H40" s="30">
        <v>2</v>
      </c>
      <c r="I40" s="30"/>
      <c r="J40" s="30">
        <v>3.5</v>
      </c>
      <c r="K40" s="30">
        <v>1.5</v>
      </c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1.8200000524520874</v>
      </c>
      <c r="BD40" s="30">
        <v>92</v>
      </c>
      <c r="BE40" s="30" t="s">
        <v>18</v>
      </c>
      <c r="BF40" s="30" t="s">
        <v>99</v>
      </c>
      <c r="BG40" s="30" t="s">
        <v>96</v>
      </c>
      <c r="BH40" s="30"/>
    </row>
    <row r="41" spans="1:60" x14ac:dyDescent="0.25">
      <c r="A41" s="30">
        <v>29</v>
      </c>
      <c r="B41" s="30" t="s">
        <v>279</v>
      </c>
      <c r="C41" s="31" t="s">
        <v>280</v>
      </c>
      <c r="D41" s="32" t="s">
        <v>281</v>
      </c>
      <c r="E41" s="30">
        <v>0</v>
      </c>
      <c r="F41" s="30">
        <v>2</v>
      </c>
      <c r="G41" s="30">
        <v>0</v>
      </c>
      <c r="H41" s="30">
        <v>2</v>
      </c>
      <c r="I41" s="30"/>
      <c r="J41" s="30">
        <v>3</v>
      </c>
      <c r="K41" s="30">
        <v>0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1.059999942779541</v>
      </c>
      <c r="BD41" s="30">
        <v>80</v>
      </c>
      <c r="BE41" s="30" t="s">
        <v>18</v>
      </c>
      <c r="BF41" s="30" t="s">
        <v>25</v>
      </c>
      <c r="BG41" s="30" t="s">
        <v>96</v>
      </c>
      <c r="BH41" s="30"/>
    </row>
    <row r="42" spans="1:60" x14ac:dyDescent="0.25">
      <c r="A42" s="30">
        <v>30</v>
      </c>
      <c r="B42" s="30" t="s">
        <v>282</v>
      </c>
      <c r="C42" s="31" t="s">
        <v>283</v>
      </c>
      <c r="D42" s="32" t="s">
        <v>284</v>
      </c>
      <c r="E42" s="30">
        <v>2</v>
      </c>
      <c r="F42" s="30">
        <v>0</v>
      </c>
      <c r="G42" s="30"/>
      <c r="H42" s="30">
        <v>4</v>
      </c>
      <c r="I42" s="30"/>
      <c r="J42" s="30">
        <v>4</v>
      </c>
      <c r="K42" s="30">
        <v>1.5</v>
      </c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2.1800000667572021</v>
      </c>
      <c r="BD42" s="30">
        <v>74</v>
      </c>
      <c r="BE42" s="30" t="s">
        <v>16</v>
      </c>
      <c r="BF42" s="30" t="s">
        <v>14</v>
      </c>
      <c r="BG42" s="30" t="s">
        <v>96</v>
      </c>
      <c r="BH42" s="30"/>
    </row>
    <row r="43" spans="1:60" x14ac:dyDescent="0.25">
      <c r="A43" s="30">
        <v>31</v>
      </c>
      <c r="B43" s="30" t="s">
        <v>285</v>
      </c>
      <c r="C43" s="31" t="s">
        <v>286</v>
      </c>
      <c r="D43" s="32" t="s">
        <v>287</v>
      </c>
      <c r="E43" s="30"/>
      <c r="F43" s="30">
        <v>0</v>
      </c>
      <c r="G43" s="30"/>
      <c r="H43" s="30">
        <v>0</v>
      </c>
      <c r="I43" s="30">
        <v>0</v>
      </c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0</v>
      </c>
      <c r="BD43" s="30">
        <v>60</v>
      </c>
      <c r="BE43" s="30" t="s">
        <v>18</v>
      </c>
      <c r="BF43" s="30" t="s">
        <v>16</v>
      </c>
      <c r="BG43" s="30" t="s">
        <v>96</v>
      </c>
      <c r="BH43" s="30"/>
    </row>
    <row r="44" spans="1:60" x14ac:dyDescent="0.25">
      <c r="A44" s="30">
        <v>32</v>
      </c>
      <c r="B44" s="30" t="s">
        <v>288</v>
      </c>
      <c r="C44" s="31" t="s">
        <v>289</v>
      </c>
      <c r="D44" s="32" t="s">
        <v>287</v>
      </c>
      <c r="E44" s="30">
        <v>3.5</v>
      </c>
      <c r="F44" s="30">
        <v>2</v>
      </c>
      <c r="G44" s="30"/>
      <c r="H44" s="30">
        <v>4</v>
      </c>
      <c r="I44" s="30"/>
      <c r="J44" s="30">
        <v>4</v>
      </c>
      <c r="K44" s="30">
        <v>3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3.25</v>
      </c>
      <c r="BD44" s="30">
        <v>88</v>
      </c>
      <c r="BE44" s="30" t="s">
        <v>12</v>
      </c>
      <c r="BF44" s="30" t="s">
        <v>25</v>
      </c>
      <c r="BG44" s="30" t="s">
        <v>12</v>
      </c>
      <c r="BH44" s="30"/>
    </row>
    <row r="45" spans="1:60" x14ac:dyDescent="0.25">
      <c r="A45" s="30">
        <v>33</v>
      </c>
      <c r="B45" s="30" t="s">
        <v>290</v>
      </c>
      <c r="C45" s="31" t="s">
        <v>291</v>
      </c>
      <c r="D45" s="32" t="s">
        <v>292</v>
      </c>
      <c r="E45" s="30">
        <v>0</v>
      </c>
      <c r="F45" s="30">
        <v>2</v>
      </c>
      <c r="G45" s="30">
        <v>0</v>
      </c>
      <c r="H45" s="30">
        <v>1.5</v>
      </c>
      <c r="I45" s="30"/>
      <c r="J45" s="30">
        <v>4</v>
      </c>
      <c r="K45" s="30">
        <v>2</v>
      </c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1.440000057220459</v>
      </c>
      <c r="BD45" s="30">
        <v>62</v>
      </c>
      <c r="BE45" s="30" t="s">
        <v>18</v>
      </c>
      <c r="BF45" s="30" t="s">
        <v>16</v>
      </c>
      <c r="BG45" s="30" t="s">
        <v>96</v>
      </c>
      <c r="BH45" s="30"/>
    </row>
    <row r="46" spans="1:60" x14ac:dyDescent="0.25">
      <c r="A46" s="30">
        <v>34</v>
      </c>
      <c r="B46" s="30" t="s">
        <v>293</v>
      </c>
      <c r="C46" s="31" t="s">
        <v>106</v>
      </c>
      <c r="D46" s="32" t="s">
        <v>294</v>
      </c>
      <c r="E46" s="30">
        <v>2</v>
      </c>
      <c r="F46" s="30">
        <v>2</v>
      </c>
      <c r="G46" s="30"/>
      <c r="H46" s="30">
        <v>2</v>
      </c>
      <c r="I46" s="30"/>
      <c r="J46" s="30">
        <v>3</v>
      </c>
      <c r="K46" s="30">
        <v>1.5</v>
      </c>
      <c r="L46" s="30"/>
      <c r="M46" s="30"/>
      <c r="N46" s="30"/>
      <c r="O46" s="30"/>
      <c r="P46" s="30"/>
      <c r="Q46" s="30"/>
      <c r="R46" s="30">
        <v>0</v>
      </c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1.6799999475479126</v>
      </c>
      <c r="BD46" s="30">
        <v>72</v>
      </c>
      <c r="BE46" s="30" t="s">
        <v>18</v>
      </c>
      <c r="BF46" s="30" t="s">
        <v>14</v>
      </c>
      <c r="BG46" s="30" t="s">
        <v>96</v>
      </c>
      <c r="BH46" s="30"/>
    </row>
    <row r="47" spans="1:60" x14ac:dyDescent="0.25">
      <c r="A47" s="30">
        <v>35</v>
      </c>
      <c r="B47" s="30" t="s">
        <v>295</v>
      </c>
      <c r="C47" s="31" t="s">
        <v>296</v>
      </c>
      <c r="D47" s="32" t="s">
        <v>297</v>
      </c>
      <c r="E47" s="30">
        <v>0</v>
      </c>
      <c r="F47" s="30">
        <v>0</v>
      </c>
      <c r="G47" s="30"/>
      <c r="H47" s="30">
        <v>2</v>
      </c>
      <c r="I47" s="30"/>
      <c r="J47" s="30">
        <v>2.5</v>
      </c>
      <c r="K47" s="30">
        <v>0</v>
      </c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0.79000002145767212</v>
      </c>
      <c r="BD47" s="30">
        <v>67</v>
      </c>
      <c r="BE47" s="30" t="s">
        <v>18</v>
      </c>
      <c r="BF47" s="30" t="s">
        <v>16</v>
      </c>
      <c r="BG47" s="30" t="s">
        <v>96</v>
      </c>
      <c r="BH47" s="30"/>
    </row>
    <row r="48" spans="1:60" x14ac:dyDescent="0.25">
      <c r="A48" s="30">
        <v>36</v>
      </c>
      <c r="B48" s="30" t="s">
        <v>298</v>
      </c>
      <c r="C48" s="31" t="s">
        <v>299</v>
      </c>
      <c r="D48" s="32" t="s">
        <v>300</v>
      </c>
      <c r="E48" s="30">
        <v>2</v>
      </c>
      <c r="F48" s="30">
        <v>2.5</v>
      </c>
      <c r="G48" s="30">
        <v>0</v>
      </c>
      <c r="H48" s="30">
        <v>1.5</v>
      </c>
      <c r="I48" s="30"/>
      <c r="J48" s="30">
        <v>3</v>
      </c>
      <c r="K48" s="30">
        <v>0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1.4099999666213989</v>
      </c>
      <c r="BD48" s="30">
        <v>60</v>
      </c>
      <c r="BE48" s="30" t="s">
        <v>18</v>
      </c>
      <c r="BF48" s="30" t="s">
        <v>16</v>
      </c>
      <c r="BG48" s="30" t="s">
        <v>96</v>
      </c>
      <c r="BH48" s="30"/>
    </row>
    <row r="49" spans="1:60" x14ac:dyDescent="0.25">
      <c r="A49" s="30">
        <v>37</v>
      </c>
      <c r="B49" s="30" t="s">
        <v>301</v>
      </c>
      <c r="C49" s="31" t="s">
        <v>302</v>
      </c>
      <c r="D49" s="32" t="s">
        <v>303</v>
      </c>
      <c r="E49" s="30"/>
      <c r="F49" s="30">
        <v>0</v>
      </c>
      <c r="G49" s="30">
        <v>1.5</v>
      </c>
      <c r="H49" s="30">
        <v>2</v>
      </c>
      <c r="I49" s="30"/>
      <c r="J49" s="30">
        <v>3.5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1.5900000333786011</v>
      </c>
      <c r="BD49" s="30">
        <v>72</v>
      </c>
      <c r="BE49" s="30" t="s">
        <v>18</v>
      </c>
      <c r="BF49" s="30" t="s">
        <v>14</v>
      </c>
      <c r="BG49" s="30" t="s">
        <v>96</v>
      </c>
      <c r="BH49" s="30"/>
    </row>
    <row r="51" spans="1:60" s="8" customFormat="1" ht="15.75" customHeight="1" x14ac:dyDescent="0.3">
      <c r="A51" s="54" t="s">
        <v>189</v>
      </c>
      <c r="B51" s="54"/>
      <c r="E51" s="9"/>
      <c r="O51" s="10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10"/>
      <c r="BF51" s="9"/>
      <c r="BG51" s="9"/>
    </row>
    <row r="52" spans="1:60" s="8" customFormat="1" ht="15" customHeight="1" x14ac:dyDescent="0.25">
      <c r="A52" s="2" t="s">
        <v>43</v>
      </c>
      <c r="B52" s="9" t="s">
        <v>199</v>
      </c>
      <c r="E52" s="9"/>
      <c r="F52" s="2" t="s">
        <v>46</v>
      </c>
      <c r="G52" s="9" t="s">
        <v>195</v>
      </c>
      <c r="N52" s="2" t="s">
        <v>49</v>
      </c>
      <c r="O52" s="9" t="s">
        <v>191</v>
      </c>
      <c r="U52" s="2" t="s">
        <v>52</v>
      </c>
      <c r="V52" s="9" t="s">
        <v>196</v>
      </c>
      <c r="AB52" s="2" t="s">
        <v>55</v>
      </c>
      <c r="AC52" s="9" t="s">
        <v>304</v>
      </c>
      <c r="BD52" s="4"/>
      <c r="BF52" s="9"/>
      <c r="BG52" s="9"/>
    </row>
    <row r="53" spans="1:60" s="8" customFormat="1" ht="15" customHeight="1" x14ac:dyDescent="0.25">
      <c r="A53" s="2" t="s">
        <v>44</v>
      </c>
      <c r="B53" s="9" t="s">
        <v>198</v>
      </c>
      <c r="E53" s="9"/>
      <c r="F53" s="2" t="s">
        <v>47</v>
      </c>
      <c r="G53" s="9" t="s">
        <v>190</v>
      </c>
      <c r="N53" s="2" t="s">
        <v>50</v>
      </c>
      <c r="O53" s="9" t="s">
        <v>305</v>
      </c>
      <c r="U53" s="2" t="s">
        <v>53</v>
      </c>
      <c r="V53" s="9" t="s">
        <v>306</v>
      </c>
      <c r="AB53" s="2" t="s">
        <v>56</v>
      </c>
      <c r="AC53" s="9" t="s">
        <v>307</v>
      </c>
      <c r="BD53" s="4"/>
      <c r="BF53" s="9"/>
      <c r="BG53" s="9"/>
    </row>
    <row r="54" spans="1:60" s="8" customFormat="1" ht="15" customHeight="1" x14ac:dyDescent="0.25">
      <c r="A54" s="2" t="s">
        <v>45</v>
      </c>
      <c r="B54" s="9" t="s">
        <v>192</v>
      </c>
      <c r="E54" s="9"/>
      <c r="F54" s="2" t="s">
        <v>48</v>
      </c>
      <c r="G54" s="9" t="s">
        <v>194</v>
      </c>
      <c r="N54" s="2" t="s">
        <v>51</v>
      </c>
      <c r="O54" s="9" t="s">
        <v>308</v>
      </c>
      <c r="U54" s="2" t="s">
        <v>54</v>
      </c>
      <c r="V54" s="9" t="s">
        <v>200</v>
      </c>
      <c r="BD54" s="4"/>
      <c r="BF54" s="9"/>
      <c r="BG54" s="9"/>
    </row>
    <row r="55" spans="1:60" s="8" customFormat="1" ht="15" customHeight="1" x14ac:dyDescent="0.25">
      <c r="A55" s="4"/>
      <c r="E55" s="9"/>
      <c r="F55" s="2"/>
      <c r="N55" s="4"/>
      <c r="BD55" s="4"/>
      <c r="BF55" s="9"/>
      <c r="BG55" s="9"/>
    </row>
    <row r="56" spans="1:60" s="8" customFormat="1" ht="15" customHeight="1" x14ac:dyDescent="0.25">
      <c r="A56" s="4"/>
      <c r="E56" s="9"/>
      <c r="F56" s="2"/>
      <c r="N56" s="4"/>
      <c r="BD56" s="4"/>
      <c r="BF56" s="9"/>
      <c r="BG56" s="9"/>
    </row>
    <row r="57" spans="1:60" s="8" customFormat="1" ht="15" customHeight="1" x14ac:dyDescent="0.25">
      <c r="A57" s="4"/>
      <c r="E57" s="9"/>
      <c r="F57" s="2"/>
      <c r="N57" s="4"/>
      <c r="BD57" s="4"/>
      <c r="BF57" s="9"/>
      <c r="BG57" s="9"/>
    </row>
    <row r="58" spans="1:60" s="8" customFormat="1" ht="15" customHeight="1" x14ac:dyDescent="0.25">
      <c r="A58" s="4"/>
      <c r="E58" s="9"/>
      <c r="F58" s="2"/>
      <c r="N58" s="4"/>
      <c r="BD58" s="40" t="s">
        <v>201</v>
      </c>
      <c r="BE58" s="40"/>
      <c r="BF58" s="40"/>
      <c r="BG58" s="40"/>
      <c r="BH58" s="40"/>
    </row>
    <row r="59" spans="1:60" ht="18.75" customHeight="1" x14ac:dyDescent="0.25">
      <c r="A59" s="33" t="s">
        <v>202</v>
      </c>
      <c r="B59" s="35"/>
      <c r="C59" s="35"/>
      <c r="D59" s="35"/>
      <c r="E59" s="35"/>
      <c r="F59" s="35"/>
      <c r="G59" s="35"/>
      <c r="H59" s="35"/>
      <c r="N59" s="12"/>
      <c r="O59" s="33" t="s">
        <v>28</v>
      </c>
      <c r="P59" s="33"/>
      <c r="Q59" s="33"/>
      <c r="R59" s="33"/>
      <c r="S59" s="12"/>
      <c r="Y59" s="33" t="s">
        <v>27</v>
      </c>
      <c r="Z59" s="33"/>
      <c r="AA59" s="33"/>
      <c r="AB59" s="33"/>
      <c r="BD59" s="35" t="s">
        <v>29</v>
      </c>
      <c r="BE59" s="35"/>
      <c r="BF59" s="35"/>
      <c r="BG59" s="35"/>
      <c r="BH59" s="35"/>
    </row>
    <row r="60" spans="1:60" ht="15.6" x14ac:dyDescent="0.3">
      <c r="A60" s="35"/>
      <c r="B60" s="35"/>
      <c r="C60" s="35"/>
      <c r="D60" s="35"/>
      <c r="E60" s="35"/>
      <c r="F60" s="35"/>
      <c r="G60" s="35"/>
      <c r="H60" s="35"/>
      <c r="N60" s="34" t="s">
        <v>30</v>
      </c>
      <c r="O60" s="34"/>
      <c r="P60" s="34"/>
      <c r="Q60" s="34"/>
      <c r="R60" s="34"/>
      <c r="S60" s="34"/>
      <c r="Y60" s="34" t="s">
        <v>30</v>
      </c>
      <c r="Z60" s="34"/>
      <c r="AA60" s="34"/>
      <c r="AB60" s="34"/>
      <c r="BD60" s="36" t="s">
        <v>30</v>
      </c>
      <c r="BE60" s="36"/>
      <c r="BF60" s="36"/>
      <c r="BG60" s="36"/>
      <c r="BH60" s="36"/>
    </row>
    <row r="61" spans="1:60" ht="15.75" customHeight="1" x14ac:dyDescent="0.3">
      <c r="A61" s="34" t="s">
        <v>30</v>
      </c>
      <c r="B61" s="34"/>
      <c r="C61" s="34"/>
      <c r="D61" s="34"/>
      <c r="E61" s="34"/>
      <c r="F61" s="34"/>
      <c r="G61" s="34"/>
      <c r="H61" s="34"/>
    </row>
    <row r="68" spans="1:60" ht="18.75" customHeight="1" x14ac:dyDescent="0.25">
      <c r="A68" s="37" t="s">
        <v>8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</row>
    <row r="69" spans="1:60" ht="24" customHeight="1" x14ac:dyDescent="0.25">
      <c r="A69" s="45" t="s">
        <v>9</v>
      </c>
      <c r="B69" s="45"/>
      <c r="C69" s="21" t="s">
        <v>10</v>
      </c>
      <c r="D69" s="21" t="s">
        <v>11</v>
      </c>
      <c r="E69" s="45" t="s">
        <v>12</v>
      </c>
      <c r="F69" s="45"/>
      <c r="G69" s="45" t="s">
        <v>13</v>
      </c>
      <c r="H69" s="45"/>
      <c r="I69" s="45" t="s">
        <v>14</v>
      </c>
      <c r="J69" s="45"/>
      <c r="K69" s="45" t="s">
        <v>15</v>
      </c>
      <c r="L69" s="45"/>
      <c r="M69" s="45" t="s">
        <v>16</v>
      </c>
      <c r="N69" s="45"/>
      <c r="O69" s="45"/>
      <c r="P69" s="45" t="s">
        <v>17</v>
      </c>
      <c r="Q69" s="45"/>
      <c r="R69" s="45"/>
      <c r="S69" s="52" t="s">
        <v>18</v>
      </c>
      <c r="T69" s="53"/>
      <c r="U69" s="45" t="s">
        <v>19</v>
      </c>
      <c r="V69" s="45"/>
      <c r="W69" s="45" t="s">
        <v>20</v>
      </c>
      <c r="X69" s="45"/>
      <c r="Y69" s="45" t="s">
        <v>21</v>
      </c>
      <c r="Z69" s="45"/>
      <c r="AA69" s="45" t="s">
        <v>22</v>
      </c>
      <c r="AB69" s="45"/>
      <c r="AC69" s="45"/>
      <c r="AD69" s="45" t="s">
        <v>23</v>
      </c>
      <c r="AE69" s="45"/>
      <c r="AF69" s="45"/>
      <c r="AG69" s="45"/>
      <c r="BC69" s="1"/>
      <c r="BD69" s="1"/>
    </row>
    <row r="70" spans="1:60" ht="24" customHeight="1" x14ac:dyDescent="0.25">
      <c r="A70" s="46">
        <v>37</v>
      </c>
      <c r="B70" s="46"/>
      <c r="C70" s="23">
        <v>0</v>
      </c>
      <c r="D70" s="24">
        <f>C70/A70</f>
        <v>0</v>
      </c>
      <c r="E70" s="46">
        <v>1</v>
      </c>
      <c r="F70" s="46"/>
      <c r="G70" s="47">
        <f>E70/A70</f>
        <v>2.7027027027027029E-2</v>
      </c>
      <c r="H70" s="48"/>
      <c r="I70" s="46">
        <v>2</v>
      </c>
      <c r="J70" s="46"/>
      <c r="K70" s="47">
        <f>I70/A70</f>
        <v>5.4054054054054057E-2</v>
      </c>
      <c r="L70" s="48"/>
      <c r="M70" s="46">
        <v>4</v>
      </c>
      <c r="N70" s="46"/>
      <c r="O70" s="46"/>
      <c r="P70" s="47">
        <f>M70/A70</f>
        <v>0.10810810810810811</v>
      </c>
      <c r="Q70" s="49"/>
      <c r="R70" s="48"/>
      <c r="S70" s="50">
        <v>30</v>
      </c>
      <c r="T70" s="51"/>
      <c r="U70" s="47">
        <f>S70/A70</f>
        <v>0.81081081081081086</v>
      </c>
      <c r="V70" s="48"/>
      <c r="W70" s="46">
        <v>0</v>
      </c>
      <c r="X70" s="46"/>
      <c r="Y70" s="47">
        <f>W70/A70</f>
        <v>0</v>
      </c>
      <c r="Z70" s="48"/>
      <c r="AA70" s="46">
        <v>0</v>
      </c>
      <c r="AB70" s="46"/>
      <c r="AC70" s="46"/>
      <c r="AD70" s="44">
        <f>AA70/A70</f>
        <v>0</v>
      </c>
      <c r="AE70" s="44"/>
      <c r="AF70" s="44"/>
      <c r="AG70" s="44"/>
      <c r="BC70" s="1"/>
      <c r="BD70" s="1"/>
    </row>
    <row r="71" spans="1:60" ht="18.75" customHeight="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1:60" ht="18.75" customHeight="1" x14ac:dyDescent="0.25">
      <c r="A72" s="37" t="s">
        <v>24</v>
      </c>
      <c r="B72" s="37"/>
      <c r="C72" s="37"/>
      <c r="D72" s="37"/>
      <c r="E72" s="37"/>
      <c r="F72" s="16"/>
      <c r="G72" s="16"/>
      <c r="H72" s="16"/>
      <c r="I72" s="16"/>
      <c r="J72" s="16"/>
      <c r="K72" s="16"/>
      <c r="L72" s="16"/>
      <c r="M72" s="16"/>
      <c r="N72" s="16"/>
      <c r="O72" s="16"/>
    </row>
    <row r="73" spans="1:60" ht="24" customHeight="1" x14ac:dyDescent="0.25">
      <c r="A73" s="45" t="s">
        <v>9</v>
      </c>
      <c r="B73" s="45"/>
      <c r="C73" s="21" t="s">
        <v>10</v>
      </c>
      <c r="D73" s="21" t="s">
        <v>11</v>
      </c>
      <c r="E73" s="45" t="s">
        <v>25</v>
      </c>
      <c r="F73" s="45"/>
      <c r="G73" s="45" t="s">
        <v>26</v>
      </c>
      <c r="H73" s="45"/>
      <c r="I73" s="45" t="s">
        <v>14</v>
      </c>
      <c r="J73" s="45"/>
      <c r="K73" s="45" t="s">
        <v>15</v>
      </c>
      <c r="L73" s="45"/>
      <c r="M73" s="45" t="s">
        <v>16</v>
      </c>
      <c r="N73" s="45"/>
      <c r="O73" s="45"/>
      <c r="P73" s="45" t="s">
        <v>17</v>
      </c>
      <c r="Q73" s="45"/>
      <c r="R73" s="45"/>
      <c r="S73" s="52" t="s">
        <v>18</v>
      </c>
      <c r="T73" s="53"/>
      <c r="U73" s="45" t="s">
        <v>19</v>
      </c>
      <c r="V73" s="45"/>
      <c r="W73" s="45"/>
      <c r="X73" s="45"/>
      <c r="Y73" s="45"/>
      <c r="Z73" s="45"/>
      <c r="AA73" s="45" t="s">
        <v>22</v>
      </c>
      <c r="AB73" s="45"/>
      <c r="AC73" s="45"/>
      <c r="AD73" s="45" t="s">
        <v>23</v>
      </c>
      <c r="AE73" s="45"/>
      <c r="AF73" s="45"/>
      <c r="AG73" s="45"/>
      <c r="BC73" s="1"/>
      <c r="BD73" s="1"/>
    </row>
    <row r="74" spans="1:60" ht="24" customHeight="1" x14ac:dyDescent="0.25">
      <c r="A74" s="46">
        <v>37</v>
      </c>
      <c r="B74" s="46"/>
      <c r="C74" s="23">
        <v>3</v>
      </c>
      <c r="D74" s="24">
        <f>C74/A74</f>
        <v>8.1081081081081086E-2</v>
      </c>
      <c r="E74" s="46">
        <v>4</v>
      </c>
      <c r="F74" s="46"/>
      <c r="G74" s="47">
        <f>E74/A74</f>
        <v>0.10810810810810811</v>
      </c>
      <c r="H74" s="48"/>
      <c r="I74" s="46">
        <v>9</v>
      </c>
      <c r="J74" s="46"/>
      <c r="K74" s="47">
        <f>I74/A74</f>
        <v>0.24324324324324326</v>
      </c>
      <c r="L74" s="48"/>
      <c r="M74" s="46">
        <v>21</v>
      </c>
      <c r="N74" s="46"/>
      <c r="O74" s="46"/>
      <c r="P74" s="47">
        <f>M74/A74</f>
        <v>0.56756756756756754</v>
      </c>
      <c r="Q74" s="49"/>
      <c r="R74" s="48"/>
      <c r="S74" s="50">
        <v>0</v>
      </c>
      <c r="T74" s="51"/>
      <c r="U74" s="47">
        <f>S74/A74</f>
        <v>0</v>
      </c>
      <c r="V74" s="48"/>
      <c r="W74" s="46"/>
      <c r="X74" s="46"/>
      <c r="Y74" s="47"/>
      <c r="Z74" s="48"/>
      <c r="AA74" s="46">
        <v>0</v>
      </c>
      <c r="AB74" s="46"/>
      <c r="AC74" s="46"/>
      <c r="AD74" s="44">
        <f>AA74/A74</f>
        <v>0</v>
      </c>
      <c r="AE74" s="44"/>
      <c r="AF74" s="44"/>
      <c r="AG74" s="44"/>
      <c r="BC74" s="1"/>
      <c r="BD74" s="1"/>
    </row>
  </sheetData>
  <mergeCells count="83">
    <mergeCell ref="BD58:BH58"/>
    <mergeCell ref="Y59:AB59"/>
    <mergeCell ref="N60:S60"/>
    <mergeCell ref="Y60:AB60"/>
    <mergeCell ref="BD59:BH59"/>
    <mergeCell ref="BD60:BH60"/>
    <mergeCell ref="A59:H60"/>
    <mergeCell ref="A61:H61"/>
    <mergeCell ref="O59:R59"/>
    <mergeCell ref="A51:B51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8:BH68"/>
    <mergeCell ref="A69:B69"/>
    <mergeCell ref="E69:F69"/>
    <mergeCell ref="G69:H69"/>
    <mergeCell ref="I69:J69"/>
    <mergeCell ref="K69:L69"/>
    <mergeCell ref="M69:O69"/>
    <mergeCell ref="P69:R69"/>
    <mergeCell ref="U69:V69"/>
    <mergeCell ref="AA69:AC69"/>
    <mergeCell ref="W69:X69"/>
    <mergeCell ref="Y69:Z69"/>
    <mergeCell ref="AD69:AG69"/>
    <mergeCell ref="M73:O73"/>
    <mergeCell ref="P73:R73"/>
    <mergeCell ref="S73:T73"/>
    <mergeCell ref="A70:B70"/>
    <mergeCell ref="E70:F70"/>
    <mergeCell ref="G70:H70"/>
    <mergeCell ref="I70:J70"/>
    <mergeCell ref="K70:L70"/>
    <mergeCell ref="M70:O70"/>
    <mergeCell ref="P70:R70"/>
    <mergeCell ref="A72:E72"/>
    <mergeCell ref="A73:B73"/>
    <mergeCell ref="E73:F73"/>
    <mergeCell ref="G73:H73"/>
    <mergeCell ref="I73:J73"/>
    <mergeCell ref="K73:L73"/>
    <mergeCell ref="W73:X73"/>
    <mergeCell ref="Y73:Z73"/>
    <mergeCell ref="AA73:AC73"/>
    <mergeCell ref="S69:T69"/>
    <mergeCell ref="S70:T70"/>
    <mergeCell ref="U70:V70"/>
    <mergeCell ref="W70:X70"/>
    <mergeCell ref="Y70:Z70"/>
    <mergeCell ref="AA70:AC70"/>
    <mergeCell ref="AD70:AG70"/>
    <mergeCell ref="AD73:AG73"/>
    <mergeCell ref="AD74:AG74"/>
    <mergeCell ref="A74:B74"/>
    <mergeCell ref="E74:F74"/>
    <mergeCell ref="G74:H74"/>
    <mergeCell ref="I74:J74"/>
    <mergeCell ref="K74:L74"/>
    <mergeCell ref="M74:O74"/>
    <mergeCell ref="P74:R74"/>
    <mergeCell ref="S74:T74"/>
    <mergeCell ref="U74:V74"/>
    <mergeCell ref="W74:X74"/>
    <mergeCell ref="Y74:Z74"/>
    <mergeCell ref="AA74:AC74"/>
    <mergeCell ref="U73:V73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TTM64ÐH-01</vt:lpstr>
      <vt:lpstr>TTM64ÐH-02</vt:lpstr>
      <vt:lpstr>'TTM64ÐH-01'!Print_Area</vt:lpstr>
      <vt:lpstr>'TTM64ÐH-02'!Print_Area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2025-02-24T09:07:47Z</dcterms:modified>
</cp:coreProperties>
</file>