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e Xuan Huong's\KẾT QUẢ HỌC TẬP\KẾT QUẢ HỌC TẬP - HỌC KỲ 1(2024-2025)\"/>
    </mc:Choice>
  </mc:AlternateContent>
  <bookViews>
    <workbookView xWindow="-23520" yWindow="3492" windowWidth="22992" windowHeight="11292"/>
  </bookViews>
  <sheets>
    <sheet name="Tổng hợp" sheetId="2" r:id="rId1"/>
    <sheet name="CNT62ĐH-01" sheetId="3" r:id="rId2"/>
    <sheet name="CNT62ĐH-02" sheetId="4" r:id="rId3"/>
  </sheets>
  <definedNames>
    <definedName name="_xlnm.Print_Area" localSheetId="1">'CNT62ĐH-01'!$A$5:$BH$38</definedName>
    <definedName name="_xlnm.Print_Area" localSheetId="2">'CNT62ĐH-02'!$A$5:$BH$38</definedName>
  </definedNames>
  <calcPr calcId="162913"/>
  <fileRecoveryPr repairLoad="1"/>
</workbook>
</file>

<file path=xl/calcChain.xml><?xml version="1.0" encoding="utf-8"?>
<calcChain xmlns="http://schemas.openxmlformats.org/spreadsheetml/2006/main">
  <c r="AD89" i="4" l="1"/>
  <c r="U89" i="4"/>
  <c r="P89" i="4"/>
  <c r="K89" i="4"/>
  <c r="G89" i="4"/>
  <c r="D89" i="4"/>
  <c r="AD85" i="4"/>
  <c r="Y85" i="4"/>
  <c r="U85" i="4"/>
  <c r="P85" i="4"/>
  <c r="K85" i="4"/>
  <c r="G85" i="4"/>
  <c r="D85" i="4"/>
  <c r="AD87" i="3"/>
  <c r="U87" i="3"/>
  <c r="P87" i="3"/>
  <c r="K87" i="3"/>
  <c r="G87" i="3"/>
  <c r="D87" i="3"/>
  <c r="AD83" i="3"/>
  <c r="Y83" i="3"/>
  <c r="U83" i="3"/>
  <c r="P83" i="3"/>
  <c r="K83" i="3"/>
  <c r="G83" i="3"/>
  <c r="D83" i="3"/>
  <c r="O14" i="2"/>
  <c r="K14" i="2"/>
  <c r="I14" i="2"/>
  <c r="G14" i="2"/>
  <c r="E14" i="2"/>
  <c r="C14" i="2"/>
  <c r="O10" i="2"/>
  <c r="M10" i="2"/>
  <c r="K10" i="2"/>
  <c r="I10" i="2"/>
  <c r="G10" i="2"/>
  <c r="E10" i="2"/>
  <c r="C10" i="2"/>
</calcChain>
</file>

<file path=xl/sharedStrings.xml><?xml version="1.0" encoding="utf-8"?>
<sst xmlns="http://schemas.openxmlformats.org/spreadsheetml/2006/main" count="989" uniqueCount="393">
  <si>
    <t>TRƯỜNG ĐẠI HỌC HÀNG HẢI VIỆT NAM</t>
  </si>
  <si>
    <t>CỘNG HÒA XÃ HỘI CHỦ NGHĨA VIỆT NAM</t>
  </si>
  <si>
    <t>Khoa Công nghệ thông tin</t>
  </si>
  <si>
    <t>Độc lập – Tự do – Hạnh phúc</t>
  </si>
  <si>
    <t>Hải Phòng, ngày …..… tháng …...… năm …...…</t>
  </si>
  <si>
    <t>BẢNG TỔNG HỢP KẾT QUẢ HỌC TẬP VÀ RÈN LUYỆN</t>
  </si>
  <si>
    <t>Học kỳ: 1 - Năm học: 2024-2025</t>
  </si>
  <si>
    <t>Nhóm SV: CNT62ĐH</t>
  </si>
  <si>
    <t>1. HỌC TẬP</t>
  </si>
  <si>
    <t>Tổng số SV</t>
  </si>
  <si>
    <t>XS</t>
  </si>
  <si>
    <t>% XS</t>
  </si>
  <si>
    <t>Giỏi</t>
  </si>
  <si>
    <t>% Giỏi</t>
  </si>
  <si>
    <t>Khá</t>
  </si>
  <si>
    <t>% Khá</t>
  </si>
  <si>
    <t>Trung bình</t>
  </si>
  <si>
    <t>% Trung bình</t>
  </si>
  <si>
    <t>Yếu</t>
  </si>
  <si>
    <t>% Yếu</t>
  </si>
  <si>
    <t>Kém</t>
  </si>
  <si>
    <t>% Kém</t>
  </si>
  <si>
    <t>Không xếp loại</t>
  </si>
  <si>
    <t>% Không xếp loại</t>
  </si>
  <si>
    <t>2. RÈN LUYỆN</t>
  </si>
  <si>
    <t>Tốt</t>
  </si>
  <si>
    <t>% Tốt</t>
  </si>
  <si>
    <t>GIÁO VỤ</t>
  </si>
  <si>
    <t>CVHT</t>
  </si>
  <si>
    <t>TRỢ LÝ CTSV</t>
  </si>
  <si>
    <t>(Ký, ghi rõ họ tên)</t>
  </si>
  <si>
    <t>Phân nhóm: CNT62ĐH - N01 Tổng số: 50 Trong đó: Xuất sắc: 7=14.0%, Giỏi: 17=34.0%, Khá: 16=32.0%</t>
  </si>
  <si>
    <t>Trung bình: 2=4.0%, Yếu: 8=16.0%, Kém: 0=0.0%</t>
  </si>
  <si>
    <t>STT</t>
  </si>
  <si>
    <t>MSV</t>
  </si>
  <si>
    <t>HỌ VÀ TÊN</t>
  </si>
  <si>
    <t>KẾT QUẢ THI (THANG ĐIỂM 4)</t>
  </si>
  <si>
    <t>TBC
HT</t>
  </si>
  <si>
    <t>ĐRL  (100)</t>
  </si>
  <si>
    <t>XLHL</t>
  </si>
  <si>
    <t>HK</t>
  </si>
  <si>
    <t>DANH HIỆU SV</t>
  </si>
  <si>
    <t>CHỨC VỤ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</si>
  <si>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</si>
  <si>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</si>
  <si>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</si>
  <si>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</si>
  <si>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</si>
  <si>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</si>
  <si>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</si>
  <si>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</si>
  <si>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</si>
  <si>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</si>
  <si>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</si>
  <si>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</si>
  <si>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</si>
  <si>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</si>
  <si>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</si>
  <si>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</si>
  <si>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</si>
  <si>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</si>
  <si>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</si>
  <si>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</si>
  <si>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</si>
  <si>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</si>
  <si>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</si>
  <si>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</si>
  <si>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</si>
  <si>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</si>
  <si>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</si>
  <si>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</si>
  <si>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</si>
  <si>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</si>
  <si>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</si>
  <si>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</si>
  <si>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</si>
  <si>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</si>
  <si>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</si>
  <si>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</si>
  <si>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</si>
  <si>
    <t>M38</t>
  </si>
  <si>
    <t>M39</t>
  </si>
  <si>
    <t>M40</t>
  </si>
  <si>
    <t>M41</t>
  </si>
  <si>
    <t>M42</t>
  </si>
  <si>
    <t>M43</t>
  </si>
  <si>
    <t>M44</t>
  </si>
  <si>
    <t>M45</t>
  </si>
  <si>
    <t>M46</t>
  </si>
  <si>
    <t>M47</t>
  </si>
  <si>
    <t>M48</t>
  </si>
  <si>
    <t>M49</t>
  </si>
  <si>
    <t>M50</t>
  </si>
  <si>
    <t>90113</t>
  </si>
  <si>
    <t>Bùi Lưu Thiên</t>
  </si>
  <si>
    <t>An</t>
  </si>
  <si>
    <t>Xuất sắc</t>
  </si>
  <si>
    <t>90107</t>
  </si>
  <si>
    <t>Triệu Phú</t>
  </si>
  <si>
    <t>92409</t>
  </si>
  <si>
    <t>Lê Hùng</t>
  </si>
  <si>
    <t>Anh</t>
  </si>
  <si>
    <t>92380</t>
  </si>
  <si>
    <t>Lương Nhật</t>
  </si>
  <si>
    <t/>
  </si>
  <si>
    <t>91662</t>
  </si>
  <si>
    <t>Phạm Quỳnh</t>
  </si>
  <si>
    <t>90739</t>
  </si>
  <si>
    <t>Trần Thế</t>
  </si>
  <si>
    <t>90121</t>
  </si>
  <si>
    <t>Đỗ Thị Ngọc</t>
  </si>
  <si>
    <t>Ánh</t>
  </si>
  <si>
    <t>92446</t>
  </si>
  <si>
    <t>Mai Gia</t>
  </si>
  <si>
    <t>Bảo</t>
  </si>
  <si>
    <t>92472</t>
  </si>
  <si>
    <t>Đào Thị</t>
  </si>
  <si>
    <t>Bình</t>
  </si>
  <si>
    <t>92312</t>
  </si>
  <si>
    <t>Vũ Đức</t>
  </si>
  <si>
    <t>Cảnh</t>
  </si>
  <si>
    <t>92449</t>
  </si>
  <si>
    <t>Đỗ Văn</t>
  </si>
  <si>
    <t>Chung</t>
  </si>
  <si>
    <t>92365</t>
  </si>
  <si>
    <t>Lê Thành</t>
  </si>
  <si>
    <t>Công</t>
  </si>
  <si>
    <t>92468</t>
  </si>
  <si>
    <t>Vũ Hữu</t>
  </si>
  <si>
    <t>Dũng</t>
  </si>
  <si>
    <t>92336</t>
  </si>
  <si>
    <t>Cao Thị Hoàng</t>
  </si>
  <si>
    <t>Dương</t>
  </si>
  <si>
    <t>92334</t>
  </si>
  <si>
    <t>Nguyễn Khánh</t>
  </si>
  <si>
    <t>92392</t>
  </si>
  <si>
    <t>Duy</t>
  </si>
  <si>
    <t>90219</t>
  </si>
  <si>
    <t>Vũ Tiến</t>
  </si>
  <si>
    <t>92144</t>
  </si>
  <si>
    <t>Đặng Tuấn</t>
  </si>
  <si>
    <t>Đạt</t>
  </si>
  <si>
    <t>92304</t>
  </si>
  <si>
    <t>Đỗ Thành</t>
  </si>
  <si>
    <t>91397</t>
  </si>
  <si>
    <t>Lê Tiến</t>
  </si>
  <si>
    <t>92480</t>
  </si>
  <si>
    <t>Trần Hoàng</t>
  </si>
  <si>
    <t>92372</t>
  </si>
  <si>
    <t>Trần Trung Nam</t>
  </si>
  <si>
    <t>Định</t>
  </si>
  <si>
    <t>92356</t>
  </si>
  <si>
    <t>Tạ Quang</t>
  </si>
  <si>
    <t>Đồng</t>
  </si>
  <si>
    <t>92407</t>
  </si>
  <si>
    <t>Đào Đình</t>
  </si>
  <si>
    <t>Đức</t>
  </si>
  <si>
    <t>92337</t>
  </si>
  <si>
    <t>Nguyễn Duy</t>
  </si>
  <si>
    <t>92481</t>
  </si>
  <si>
    <t>Nguyễn Trung</t>
  </si>
  <si>
    <t>93689</t>
  </si>
  <si>
    <t>Nguyễn Việt</t>
  </si>
  <si>
    <t>Hà</t>
  </si>
  <si>
    <t>93644</t>
  </si>
  <si>
    <t>Đinh Thị Thu</t>
  </si>
  <si>
    <t>Hằng</t>
  </si>
  <si>
    <t>92465</t>
  </si>
  <si>
    <t>Phạm Minh</t>
  </si>
  <si>
    <t>Hiệp</t>
  </si>
  <si>
    <t>92344</t>
  </si>
  <si>
    <t>Đặng Duy</t>
  </si>
  <si>
    <t>Hiếu</t>
  </si>
  <si>
    <t>93699</t>
  </si>
  <si>
    <t>Đỗ Đức</t>
  </si>
  <si>
    <t>92339</t>
  </si>
  <si>
    <t>Lê Minh</t>
  </si>
  <si>
    <t>92484</t>
  </si>
  <si>
    <t>Phạm Trung</t>
  </si>
  <si>
    <t>90307</t>
  </si>
  <si>
    <t>Phạm Văn</t>
  </si>
  <si>
    <t>90835</t>
  </si>
  <si>
    <t>Trần Minh</t>
  </si>
  <si>
    <t>91164</t>
  </si>
  <si>
    <t>Vũ Minh</t>
  </si>
  <si>
    <t>92264</t>
  </si>
  <si>
    <t>Nguyễn Thế</t>
  </si>
  <si>
    <t>Hiểu</t>
  </si>
  <si>
    <t>90330</t>
  </si>
  <si>
    <t>Bùi Nhật</t>
  </si>
  <si>
    <t>Hoàng</t>
  </si>
  <si>
    <t>92603</t>
  </si>
  <si>
    <t>Trần Huy</t>
  </si>
  <si>
    <t>92387</t>
  </si>
  <si>
    <t>Vương Việt</t>
  </si>
  <si>
    <t>Hùng</t>
  </si>
  <si>
    <t>90302</t>
  </si>
  <si>
    <t>Cao Trần</t>
  </si>
  <si>
    <t>Hưng</t>
  </si>
  <si>
    <t>92350</t>
  </si>
  <si>
    <t>Trương Tất</t>
  </si>
  <si>
    <t>92415</t>
  </si>
  <si>
    <t>Đỗ Duy</t>
  </si>
  <si>
    <t>Khánh</t>
  </si>
  <si>
    <t>92145</t>
  </si>
  <si>
    <t>Bùi Minh</t>
  </si>
  <si>
    <t>Khuê</t>
  </si>
  <si>
    <t>92333</t>
  </si>
  <si>
    <t>Đỗ Trung</t>
  </si>
  <si>
    <t>Kiên</t>
  </si>
  <si>
    <t>92455</t>
  </si>
  <si>
    <t>Nguyễn Đức</t>
  </si>
  <si>
    <t>90464</t>
  </si>
  <si>
    <t>Nguyễn Lê Trung</t>
  </si>
  <si>
    <t>89048</t>
  </si>
  <si>
    <t>Trần Trung</t>
  </si>
  <si>
    <t>90488</t>
  </si>
  <si>
    <t>Phan Công</t>
  </si>
  <si>
    <t>Lý</t>
  </si>
  <si>
    <t>93476</t>
  </si>
  <si>
    <t>Hoàng Mạnh</t>
  </si>
  <si>
    <t>Tuấn</t>
  </si>
  <si>
    <t>Ghi chú</t>
  </si>
  <si>
    <t>Thị giác máy tính (3 TC)</t>
  </si>
  <si>
    <t>Tư tưởng Hồ Chí Minh (2 TC)</t>
  </si>
  <si>
    <t>Chủ nghĩa xã hội KH (2 TC)</t>
  </si>
  <si>
    <t>Anh văn cơ bản 3 (3 TC)</t>
  </si>
  <si>
    <t>Phân tích TKHT hướng ĐT (3 TC)</t>
  </si>
  <si>
    <t>Công nghệ Internet of Things (3 TC)</t>
  </si>
  <si>
    <t>Trí tuệ nhân tạo (3 TC)</t>
  </si>
  <si>
    <t>Lập trình hướng đối tượng (3 TC)</t>
  </si>
  <si>
    <t>Java cơ bản (3 TC)</t>
  </si>
  <si>
    <t>Phát triển ứng dụng với cơ sở dữ liệu (3 TC)</t>
  </si>
  <si>
    <t>Tiếp thị trực tuyến (3 TC)</t>
  </si>
  <si>
    <t>An ninh mạng (3 TC)</t>
  </si>
  <si>
    <t>Dữ liệu lớn (3 TC)</t>
  </si>
  <si>
    <t>Cấu trúc dữ liệu và giải thuật (3 TC)</t>
  </si>
  <si>
    <t>Lập trình Windows (3 TC)</t>
  </si>
  <si>
    <t>Anh văn cơ bản 2 (3 TC)</t>
  </si>
  <si>
    <t>Kỹ thuật lập trình C (3 TC)</t>
  </si>
  <si>
    <t>Tin học văn phòng (3 TC)</t>
  </si>
  <si>
    <t>Lập trình Python (3 TC)</t>
  </si>
  <si>
    <t>Kỹ năng mềm 1 (2 TC)</t>
  </si>
  <si>
    <t>Lịch sử Đảng Cộng sản VN (2 TC)</t>
  </si>
  <si>
    <t>Điện toán đám mây (3 TC)</t>
  </si>
  <si>
    <t>Anh văn cơ bản 1 (3 TC)</t>
  </si>
  <si>
    <t>Phát triển ứng dụng trên nền web (4 TC)</t>
  </si>
  <si>
    <t>Kinh tế chính trị Mác Lênin (2 TC)</t>
  </si>
  <si>
    <t>Hải Phòng, ngày …. tháng ….. năm ………</t>
  </si>
  <si>
    <t>BQL. KHU NỘI TRÚ 
(Nếu SV thuộc diện bắt buộc nội trú)</t>
  </si>
  <si>
    <t>Phân nhóm: CNT62ĐH - N02 Tổng số: 52 Trong đó: Xuất sắc: 9=17.3%, Giỏi: 16=30.8%, Khá: 18=34.6%</t>
  </si>
  <si>
    <t>Trung bình: 5=9.6%, Yếu: 4=7.7%, Kém: 0=0.0%</t>
  </si>
  <si>
    <t>91681</t>
  </si>
  <si>
    <t>Nguyễn Tiến</t>
  </si>
  <si>
    <t>92430</t>
  </si>
  <si>
    <t>Lê Trung</t>
  </si>
  <si>
    <t>92404</t>
  </si>
  <si>
    <t>Nguyễn Quang</t>
  </si>
  <si>
    <t>Huy</t>
  </si>
  <si>
    <t>92391</t>
  </si>
  <si>
    <t>Phạm Quang</t>
  </si>
  <si>
    <t>Khải</t>
  </si>
  <si>
    <t>92420</t>
  </si>
  <si>
    <t>Vũ Quang</t>
  </si>
  <si>
    <t>Lâm</t>
  </si>
  <si>
    <t>92354</t>
  </si>
  <si>
    <t>Đoàn Đức</t>
  </si>
  <si>
    <t>Liêm</t>
  </si>
  <si>
    <t>92431</t>
  </si>
  <si>
    <t>Nguyễn Thị Mai</t>
  </si>
  <si>
    <t>Linh</t>
  </si>
  <si>
    <t>90453</t>
  </si>
  <si>
    <t>Nguyễn Huy</t>
  </si>
  <si>
    <t>Lộc</t>
  </si>
  <si>
    <t>94120</t>
  </si>
  <si>
    <t>Đoàn Hải</t>
  </si>
  <si>
    <t>Long</t>
  </si>
  <si>
    <t>90544</t>
  </si>
  <si>
    <t>Trần Đức</t>
  </si>
  <si>
    <t>92396</t>
  </si>
  <si>
    <t>Vũ Bảo</t>
  </si>
  <si>
    <t>92346</t>
  </si>
  <si>
    <t>Nguyễn Hữu</t>
  </si>
  <si>
    <t>Mạnh</t>
  </si>
  <si>
    <t>92421</t>
  </si>
  <si>
    <t>Phạm Tiến</t>
  </si>
  <si>
    <t>94139</t>
  </si>
  <si>
    <t>Đặng Quang</t>
  </si>
  <si>
    <t>Minh</t>
  </si>
  <si>
    <t>92361</t>
  </si>
  <si>
    <t>Hồ Hoàng Đức</t>
  </si>
  <si>
    <t>92295</t>
  </si>
  <si>
    <t>Ngô Quang</t>
  </si>
  <si>
    <t>93302</t>
  </si>
  <si>
    <t>93693</t>
  </si>
  <si>
    <t>Nguyễn Văn</t>
  </si>
  <si>
    <t>92345</t>
  </si>
  <si>
    <t>Trương Tuấn</t>
  </si>
  <si>
    <t>92483</t>
  </si>
  <si>
    <t>Bùi Khánh</t>
  </si>
  <si>
    <t>Nam</t>
  </si>
  <si>
    <t>92490</t>
  </si>
  <si>
    <t>Bùi Hoàng</t>
  </si>
  <si>
    <t>Nghị</t>
  </si>
  <si>
    <t>92503</t>
  </si>
  <si>
    <t>Trần Trọng</t>
  </si>
  <si>
    <t>Nghĩa</t>
  </si>
  <si>
    <t>92347</t>
  </si>
  <si>
    <t>Hoàng Thị Bích</t>
  </si>
  <si>
    <t>Ngọc</t>
  </si>
  <si>
    <t>90606</t>
  </si>
  <si>
    <t>Phúc</t>
  </si>
  <si>
    <t>91319</t>
  </si>
  <si>
    <t>Bùi Thị Thu</t>
  </si>
  <si>
    <t>Phương</t>
  </si>
  <si>
    <t>92477</t>
  </si>
  <si>
    <t>94685</t>
  </si>
  <si>
    <t>Phạm Thị Minh</t>
  </si>
  <si>
    <t>Phượng</t>
  </si>
  <si>
    <t>90599</t>
  </si>
  <si>
    <t>Bùi Đức</t>
  </si>
  <si>
    <t>Quân</t>
  </si>
  <si>
    <t>92394</t>
  </si>
  <si>
    <t>92282</t>
  </si>
  <si>
    <t>Nguyễn Ngọc</t>
  </si>
  <si>
    <t>Quang</t>
  </si>
  <si>
    <t>92302</t>
  </si>
  <si>
    <t>Hoàng Minh</t>
  </si>
  <si>
    <t>Quý</t>
  </si>
  <si>
    <t>90590</t>
  </si>
  <si>
    <t>Quyến</t>
  </si>
  <si>
    <t>90661</t>
  </si>
  <si>
    <t>Phạm Đức</t>
  </si>
  <si>
    <t>Sang</t>
  </si>
  <si>
    <t>90646</t>
  </si>
  <si>
    <t>Nguyễn Sỹ Thái</t>
  </si>
  <si>
    <t>Sơn</t>
  </si>
  <si>
    <t>90658</t>
  </si>
  <si>
    <t>92074</t>
  </si>
  <si>
    <t>Phạm Vũ Hoàng</t>
  </si>
  <si>
    <t>90129</t>
  </si>
  <si>
    <t>Lê Đức</t>
  </si>
  <si>
    <t>Tâm</t>
  </si>
  <si>
    <t>90631</t>
  </si>
  <si>
    <t>Phạm Hồng</t>
  </si>
  <si>
    <t>Thái</t>
  </si>
  <si>
    <t>94525</t>
  </si>
  <si>
    <t>Bùi Quý</t>
  </si>
  <si>
    <t>Thanh</t>
  </si>
  <si>
    <t>92351</t>
  </si>
  <si>
    <t>Đỗ Hữu</t>
  </si>
  <si>
    <t>Thành</t>
  </si>
  <si>
    <t>92444</t>
  </si>
  <si>
    <t>Đỗ Minh</t>
  </si>
  <si>
    <t>92438</t>
  </si>
  <si>
    <t>Nguyễn Thu</t>
  </si>
  <si>
    <t>Thảo</t>
  </si>
  <si>
    <t>90236</t>
  </si>
  <si>
    <t>Nghiêm Văn</t>
  </si>
  <si>
    <t>Thượng</t>
  </si>
  <si>
    <t>90128</t>
  </si>
  <si>
    <t>Tình</t>
  </si>
  <si>
    <t>92359</t>
  </si>
  <si>
    <t>Lục Đức</t>
  </si>
  <si>
    <t>92401</t>
  </si>
  <si>
    <t>Nguyễn Thị Minh</t>
  </si>
  <si>
    <t>Trang</t>
  </si>
  <si>
    <t>92360</t>
  </si>
  <si>
    <t>Nguyễn Quốc</t>
  </si>
  <si>
    <t>Trung</t>
  </si>
  <si>
    <t>91524</t>
  </si>
  <si>
    <t>Vũ Công</t>
  </si>
  <si>
    <t>Tú</t>
  </si>
  <si>
    <t>92381</t>
  </si>
  <si>
    <t>Lê Hoàng</t>
  </si>
  <si>
    <t>92320</t>
  </si>
  <si>
    <t>Phạm Xuân</t>
  </si>
  <si>
    <t>Tùng</t>
  </si>
  <si>
    <t>90740</t>
  </si>
  <si>
    <t>Đặng Văn</t>
  </si>
  <si>
    <t>Tuyến</t>
  </si>
  <si>
    <t>92370</t>
  </si>
  <si>
    <t>Phạm Thành</t>
  </si>
  <si>
    <t>Vinh</t>
  </si>
  <si>
    <t>Phát triển ứng dụng mã nguồn mở (3 TC)</t>
  </si>
  <si>
    <t>Pháp luật đại cương (2 TC)</t>
  </si>
  <si>
    <t>Kỹ thuật vi xử lý (3 TC)</t>
  </si>
  <si>
    <t>Kiến trúc máy tính và TBNV (3 TC)</t>
  </si>
  <si>
    <t>Thiết kế và quản trị mạng (3 TC)</t>
  </si>
  <si>
    <t>Toán rời rạc (3 TC)</t>
  </si>
  <si>
    <t>Giới thiệu ngành CNTT (2 TC)</t>
  </si>
  <si>
    <t>Toán cao cấp (4 TC)</t>
  </si>
  <si>
    <t>Triết học Mác Lênin (3 TC)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</si>
</sst>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3" x14ac:knownFonts="1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b/>
      <u/>
      <sz val="12"/>
      <name val="Times New Roman"/>
      <family val="1"/>
    </font>
    <font>
      <b/>
      <sz val="10"/>
      <name val="Times New Roman"/>
      <family val="1"/>
    </font>
    <font>
      <i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9" fontId="11" fillId="0" borderId="0"/>
  </cellStyleXfs>
  <cellXfs count="71">
    <xf numFmtId="0" fontId="0" fillId="0" borderId="0" xfId="0" applyNumberFormat="1" applyFont="1" applyFill="1" applyBorder="1"/>
    <xf numFmtId="0" fontId="1" fillId="0" borderId="0" xfId="1" applyNumberFormat="1" applyFont="1" applyFill="1" applyBorder="1"/>
    <xf numFmtId="0" fontId="2" fillId="0" borderId="0" xfId="1" applyNumberFormat="1" applyFont="1" applyFill="1" applyBorder="1" applyAlignment="1">
      <alignment horizontal="left"/>
    </xf>
    <xf numFmtId="0" fontId="2" fillId="0" borderId="0" xfId="1" applyNumberFormat="1" applyFont="1" applyFill="1" applyBorder="1" applyAlignment="1">
      <alignment horizontal="center" vertical="distributed"/>
    </xf>
    <xf numFmtId="0" fontId="2" fillId="0" borderId="0" xfId="1" applyNumberFormat="1" applyFont="1" applyFill="1" applyBorder="1"/>
    <xf numFmtId="0" fontId="1" fillId="0" borderId="0" xfId="1" applyNumberFormat="1" applyFont="1" applyFill="1" applyBorder="1" applyAlignment="1">
      <alignment horizontal="left"/>
    </xf>
    <xf numFmtId="0" fontId="1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horizontal="center"/>
    </xf>
    <xf numFmtId="0" fontId="5" fillId="0" borderId="0" xfId="1" applyNumberFormat="1" applyFont="1" applyFill="1" applyBorder="1"/>
    <xf numFmtId="0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right"/>
    </xf>
    <xf numFmtId="0" fontId="7" fillId="0" borderId="3" xfId="1" applyNumberFormat="1" applyFont="1" applyFill="1" applyBorder="1" applyAlignment="1">
      <alignment horizontal="center" vertical="distributed"/>
    </xf>
    <xf numFmtId="0" fontId="1" fillId="0" borderId="0" xfId="1" applyNumberFormat="1" applyFont="1" applyFill="1" applyBorder="1" applyAlignment="1">
      <alignment horizontal="left" vertical="distributed"/>
    </xf>
    <xf numFmtId="0" fontId="3" fillId="0" borderId="0" xfId="1" applyNumberFormat="1" applyFont="1" applyFill="1" applyBorder="1" applyAlignment="1">
      <alignment vertical="center"/>
    </xf>
    <xf numFmtId="0" fontId="2" fillId="0" borderId="0" xfId="1" applyNumberFormat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left" vertical="center"/>
    </xf>
    <xf numFmtId="0" fontId="1" fillId="0" borderId="0" xfId="1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0" xfId="1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4" xfId="2" applyNumberFormat="1" applyFont="1" applyFill="1" applyBorder="1" applyAlignment="1">
      <alignment horizontal="center" vertical="center"/>
    </xf>
    <xf numFmtId="0" fontId="12" fillId="0" borderId="0" xfId="1" applyNumberFormat="1" applyFont="1" applyFill="1" applyBorder="1" applyAlignment="1">
      <alignment vertical="distributed"/>
    </xf>
    <xf numFmtId="0" fontId="2" fillId="0" borderId="0" xfId="1" applyNumberFormat="1" applyFont="1" applyFill="1" applyBorder="1" applyAlignment="1">
      <alignment vertical="distributed"/>
    </xf>
    <xf numFmtId="0" fontId="3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vertical="distributed"/>
    </xf>
    <xf numFmtId="0" fontId="4" fillId="0" borderId="0" xfId="1" applyNumberFormat="1" applyFont="1" applyFill="1" applyBorder="1" applyAlignment="1">
      <alignment horizontal="right" vertical="center"/>
    </xf>
    <xf numFmtId="0" fontId="1" fillId="0" borderId="18" xfId="1" applyNumberFormat="1" applyFont="1" applyFill="1" applyBorder="1" applyAlignment="1">
      <alignment horizontal="center"/>
    </xf>
    <xf numFmtId="0" fontId="1" fillId="0" borderId="19" xfId="1" applyNumberFormat="1" applyFont="1" applyFill="1" applyBorder="1" applyAlignment="1">
      <alignment horizontal="left"/>
    </xf>
    <xf numFmtId="0" fontId="1" fillId="0" borderId="20" xfId="1" applyNumberFormat="1" applyFont="1" applyFill="1" applyBorder="1" applyAlignment="1">
      <alignment horizontal="left"/>
    </xf>
    <xf numFmtId="0" fontId="3" fillId="0" borderId="0" xfId="1" applyNumberFormat="1" applyFont="1" applyFill="1" applyBorder="1" applyAlignment="1">
      <alignment horizontal="center" vertical="distributed" wrapText="1"/>
    </xf>
    <xf numFmtId="0" fontId="8" fillId="0" borderId="0" xfId="1" applyNumberFormat="1" applyFont="1" applyFill="1" applyBorder="1" applyAlignment="1">
      <alignment horizontal="center"/>
    </xf>
    <xf numFmtId="0" fontId="3" fillId="0" borderId="0" xfId="1" applyNumberFormat="1" applyFont="1" applyFill="1" applyBorder="1" applyAlignment="1">
      <alignment horizontal="center" vertical="distributed"/>
    </xf>
    <xf numFmtId="0" fontId="8" fillId="0" borderId="0" xfId="1" applyNumberFormat="1" applyFont="1" applyFill="1" applyBorder="1" applyAlignment="1">
      <alignment horizontal="center" wrapText="1"/>
    </xf>
    <xf numFmtId="0" fontId="2" fillId="0" borderId="0" xfId="1" applyNumberFormat="1" applyFont="1" applyFill="1" applyBorder="1" applyAlignment="1">
      <alignment horizontal="left" vertical="center"/>
    </xf>
    <xf numFmtId="0" fontId="3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>
      <alignment horizontal="center" vertical="distributed"/>
    </xf>
    <xf numFmtId="0" fontId="5" fillId="0" borderId="0" xfId="1" applyNumberFormat="1" applyFont="1" applyFill="1" applyBorder="1" applyAlignment="1">
      <alignment horizontal="center"/>
    </xf>
    <xf numFmtId="164" fontId="9" fillId="0" borderId="14" xfId="2" applyNumberFormat="1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9" fillId="0" borderId="14" xfId="0" applyNumberFormat="1" applyFont="1" applyFill="1" applyBorder="1" applyAlignment="1">
      <alignment horizontal="center" vertical="center"/>
    </xf>
    <xf numFmtId="164" fontId="9" fillId="0" borderId="15" xfId="2" applyNumberFormat="1" applyFont="1" applyFill="1" applyBorder="1" applyAlignment="1">
      <alignment horizontal="center" vertical="center"/>
    </xf>
    <xf numFmtId="164" fontId="9" fillId="0" borderId="16" xfId="2" applyNumberFormat="1" applyFont="1" applyFill="1" applyBorder="1" applyAlignment="1">
      <alignment horizontal="center" vertical="center"/>
    </xf>
    <xf numFmtId="164" fontId="9" fillId="0" borderId="17" xfId="2" applyNumberFormat="1" applyFont="1" applyFill="1" applyBorder="1" applyAlignment="1">
      <alignment horizontal="center" vertical="center"/>
    </xf>
    <xf numFmtId="0" fontId="9" fillId="0" borderId="15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6" xfId="0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left"/>
    </xf>
    <xf numFmtId="0" fontId="2" fillId="0" borderId="7" xfId="1" applyNumberFormat="1" applyFont="1" applyFill="1" applyBorder="1" applyAlignment="1">
      <alignment horizontal="center" vertical="distributed"/>
    </xf>
    <xf numFmtId="0" fontId="2" fillId="0" borderId="3" xfId="1" applyNumberFormat="1" applyFont="1" applyFill="1" applyBorder="1" applyAlignment="1">
      <alignment horizontal="center" vertical="distributed"/>
    </xf>
    <xf numFmtId="0" fontId="2" fillId="0" borderId="13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distributed"/>
    </xf>
    <xf numFmtId="0" fontId="2" fillId="0" borderId="6" xfId="1" applyNumberFormat="1" applyFont="1" applyFill="1" applyBorder="1" applyAlignment="1">
      <alignment horizontal="center" vertical="distributed"/>
    </xf>
    <xf numFmtId="0" fontId="2" fillId="0" borderId="8" xfId="1" applyNumberFormat="1" applyFont="1" applyFill="1" applyBorder="1" applyAlignment="1">
      <alignment horizontal="center" vertical="distributed"/>
    </xf>
    <xf numFmtId="0" fontId="2" fillId="0" borderId="9" xfId="1" applyNumberFormat="1" applyFont="1" applyFill="1" applyBorder="1" applyAlignment="1">
      <alignment horizontal="center" vertical="distributed"/>
    </xf>
    <xf numFmtId="0" fontId="2" fillId="0" borderId="10" xfId="1" applyNumberFormat="1" applyFont="1" applyFill="1" applyBorder="1" applyAlignment="1">
      <alignment horizontal="center" vertical="distributed"/>
    </xf>
    <xf numFmtId="0" fontId="2" fillId="0" borderId="11" xfId="1" applyNumberFormat="1" applyFont="1" applyFill="1" applyBorder="1" applyAlignment="1">
      <alignment horizontal="center" vertical="distributed"/>
    </xf>
    <xf numFmtId="0" fontId="2" fillId="0" borderId="4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distributed"/>
    </xf>
    <xf numFmtId="0" fontId="2" fillId="0" borderId="12" xfId="1" applyNumberFormat="1" applyFont="1" applyFill="1" applyBorder="1" applyAlignment="1">
      <alignment horizontal="center" vertical="distributed"/>
    </xf>
    <xf numFmtId="0" fontId="2" fillId="0" borderId="2" xfId="1" applyNumberFormat="1" applyFont="1" applyFill="1" applyBorder="1" applyAlignment="1">
      <alignment horizontal="center" vertical="distributed"/>
    </xf>
    <xf numFmtId="0" fontId="3" fillId="0" borderId="0" xfId="1" applyNumberFormat="1" applyFont="1" applyFill="1" applyBorder="1" applyAlignment="1">
      <alignment horizontal="left" vertical="distributed" wrapText="1"/>
    </xf>
    <xf numFmtId="0" fontId="3" fillId="0" borderId="0" xfId="1" applyNumberFormat="1" applyFont="1" applyFill="1" applyBorder="1" applyAlignment="1">
      <alignment horizontal="left" vertical="distributed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2</xdr:row>
      <xdr:rowOff>9525</xdr:rowOff>
    </xdr:from>
    <xdr:to>
      <xdr:col>3</xdr:col>
      <xdr:colOff>498231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A630320-1156-4EB7-815D-E7A868FBC79C}"/>
            </a:ext>
          </a:extLst>
        </xdr:cNvPr>
        <xdr:cNvCxnSpPr/>
      </xdr:nvCxnSpPr>
      <xdr:spPr>
        <a:xfrm>
          <a:off x="1143000" y="466725"/>
          <a:ext cx="1317381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349493</xdr:colOff>
      <xdr:row>1</xdr:row>
      <xdr:rowOff>224204</xdr:rowOff>
    </xdr:from>
    <xdr:to>
      <xdr:col>32</xdr:col>
      <xdr:colOff>333375</xdr:colOff>
      <xdr:row>1</xdr:row>
      <xdr:rowOff>224204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0CE4910F-96A8-46B9-B4A2-BFC817F18AAE}"/>
            </a:ext>
          </a:extLst>
        </xdr:cNvPr>
        <xdr:cNvCxnSpPr/>
      </xdr:nvCxnSpPr>
      <xdr:spPr>
        <a:xfrm>
          <a:off x="10531718" y="481379"/>
          <a:ext cx="2098432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zoomScaleNormal="100" workbookViewId="0">
      <selection activeCell="A8" sqref="A8:E8"/>
    </sheetView>
  </sheetViews>
  <sheetFormatPr defaultColWidth="8.83203125" defaultRowHeight="18" x14ac:dyDescent="0.35"/>
  <cols>
    <col min="1" max="1" width="8.58203125" style="16" customWidth="1"/>
    <col min="2" max="7" width="7.08203125" style="16" customWidth="1"/>
    <col min="8" max="9" width="9.83203125" style="16" customWidth="1"/>
    <col min="10" max="13" width="7.08203125" style="16" customWidth="1"/>
    <col min="14" max="14" width="11" style="16" customWidth="1"/>
    <col min="15" max="15" width="13.33203125" style="16" customWidth="1"/>
    <col min="16" max="16" width="8.83203125" style="16" customWidth="1"/>
    <col min="17" max="16384" width="8.83203125" style="16"/>
  </cols>
  <sheetData>
    <row r="1" spans="1:15" x14ac:dyDescent="0.35">
      <c r="A1" s="41" t="s">
        <v>0</v>
      </c>
      <c r="B1" s="41"/>
      <c r="C1" s="41"/>
      <c r="D1" s="41"/>
      <c r="E1" s="41"/>
      <c r="F1" s="13"/>
      <c r="G1" s="13"/>
      <c r="H1" s="13"/>
      <c r="I1" s="38" t="s">
        <v>1</v>
      </c>
      <c r="J1" s="38"/>
      <c r="K1" s="38"/>
      <c r="L1" s="38"/>
      <c r="M1" s="38"/>
      <c r="N1" s="38"/>
      <c r="O1" s="38"/>
    </row>
    <row r="2" spans="1:15" x14ac:dyDescent="0.35">
      <c r="A2" s="39" t="s">
        <v>2</v>
      </c>
      <c r="B2" s="39"/>
      <c r="C2" s="39"/>
      <c r="D2" s="39"/>
      <c r="E2" s="39"/>
      <c r="F2" s="14"/>
      <c r="G2" s="14"/>
      <c r="H2" s="14"/>
      <c r="I2" s="39" t="s">
        <v>3</v>
      </c>
      <c r="J2" s="39"/>
      <c r="K2" s="39"/>
      <c r="L2" s="39"/>
      <c r="M2" s="39"/>
      <c r="N2" s="39"/>
      <c r="O2" s="39"/>
    </row>
    <row r="3" spans="1:15" x14ac:dyDescent="0.35">
      <c r="A3" s="14"/>
      <c r="B3" s="14"/>
      <c r="C3" s="14"/>
      <c r="D3" s="13"/>
      <c r="E3" s="13"/>
      <c r="F3" s="15"/>
      <c r="G3" s="15"/>
      <c r="H3" s="15"/>
      <c r="I3" s="40" t="s">
        <v>4</v>
      </c>
      <c r="J3" s="40"/>
      <c r="K3" s="40"/>
      <c r="L3" s="40"/>
      <c r="M3" s="40"/>
      <c r="N3" s="40"/>
      <c r="O3" s="40"/>
    </row>
    <row r="4" spans="1:15" x14ac:dyDescent="0.35">
      <c r="A4" s="17"/>
      <c r="B4" s="18"/>
      <c r="C4" s="17"/>
      <c r="D4" s="17"/>
      <c r="E4" s="17"/>
      <c r="F4" s="17"/>
      <c r="G4" s="17"/>
      <c r="H4" s="17"/>
      <c r="I4" s="19"/>
      <c r="J4" s="17"/>
      <c r="K4" s="20"/>
      <c r="L4" s="20"/>
      <c r="M4" s="20"/>
      <c r="N4" s="18"/>
    </row>
    <row r="5" spans="1:15" x14ac:dyDescent="0.35">
      <c r="A5" s="38" t="s">
        <v>5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5" x14ac:dyDescent="0.35">
      <c r="A6" s="38" t="s">
        <v>6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5" ht="24" customHeight="1" x14ac:dyDescent="0.35">
      <c r="A7" s="37" t="s">
        <v>7</v>
      </c>
      <c r="B7" s="37"/>
      <c r="C7" s="37"/>
      <c r="D7" s="37"/>
      <c r="E7" s="37"/>
    </row>
    <row r="8" spans="1:15" ht="24" customHeight="1" x14ac:dyDescent="0.35">
      <c r="A8" s="37" t="s">
        <v>8</v>
      </c>
      <c r="B8" s="37"/>
      <c r="C8" s="37"/>
      <c r="D8" s="37"/>
      <c r="E8" s="37"/>
    </row>
    <row r="9" spans="1:15" ht="24" customHeight="1" x14ac:dyDescent="0.35">
      <c r="A9" s="21" t="s">
        <v>9</v>
      </c>
      <c r="B9" s="21" t="s">
        <v>10</v>
      </c>
      <c r="C9" s="21" t="s">
        <v>11</v>
      </c>
      <c r="D9" s="21" t="s">
        <v>12</v>
      </c>
      <c r="E9" s="21" t="s">
        <v>13</v>
      </c>
      <c r="F9" s="21" t="s">
        <v>14</v>
      </c>
      <c r="G9" s="21" t="s">
        <v>15</v>
      </c>
      <c r="H9" s="21" t="s">
        <v>16</v>
      </c>
      <c r="I9" s="21" t="s">
        <v>17</v>
      </c>
      <c r="J9" s="21" t="s">
        <v>18</v>
      </c>
      <c r="K9" s="21" t="s">
        <v>19</v>
      </c>
      <c r="L9" s="21" t="s">
        <v>20</v>
      </c>
      <c r="M9" s="21" t="s">
        <v>21</v>
      </c>
      <c r="N9" s="21" t="s">
        <v>22</v>
      </c>
      <c r="O9" s="21" t="s">
        <v>23</v>
      </c>
    </row>
    <row r="10" spans="1:15" ht="24" customHeight="1" x14ac:dyDescent="0.35">
      <c r="A10" s="22">
        <v>102</v>
      </c>
      <c r="B10" s="22">
        <v>16</v>
      </c>
      <c r="C10" s="24">
        <f>B10/A10</f>
        <v>0.15686274509803921</v>
      </c>
      <c r="D10" s="22">
        <v>33</v>
      </c>
      <c r="E10" s="24">
        <f>D10/A10</f>
        <v>0.3235294117647059</v>
      </c>
      <c r="F10" s="22">
        <v>34</v>
      </c>
      <c r="G10" s="24">
        <f>F10/A10</f>
        <v>0.33333333333333331</v>
      </c>
      <c r="H10" s="22">
        <v>7</v>
      </c>
      <c r="I10" s="24">
        <f>H10/A10</f>
        <v>6.8627450980392163E-2</v>
      </c>
      <c r="J10" s="22">
        <v>12</v>
      </c>
      <c r="K10" s="24">
        <f>J10/A10</f>
        <v>0.11764705882352941</v>
      </c>
      <c r="L10" s="22">
        <v>0</v>
      </c>
      <c r="M10" s="24">
        <f>L10/A10</f>
        <v>0</v>
      </c>
      <c r="N10" s="22">
        <v>0</v>
      </c>
      <c r="O10" s="24">
        <f>N10/A10</f>
        <v>0</v>
      </c>
    </row>
    <row r="12" spans="1:15" ht="24" customHeight="1" x14ac:dyDescent="0.35">
      <c r="A12" s="37" t="s">
        <v>24</v>
      </c>
      <c r="B12" s="37"/>
      <c r="C12" s="37"/>
      <c r="D12" s="37"/>
      <c r="E12" s="37"/>
    </row>
    <row r="13" spans="1:15" ht="24" customHeight="1" x14ac:dyDescent="0.35">
      <c r="A13" s="21" t="s">
        <v>9</v>
      </c>
      <c r="B13" s="21" t="s">
        <v>10</v>
      </c>
      <c r="C13" s="21" t="s">
        <v>11</v>
      </c>
      <c r="D13" s="21" t="s">
        <v>25</v>
      </c>
      <c r="E13" s="21" t="s">
        <v>26</v>
      </c>
      <c r="F13" s="21" t="s">
        <v>14</v>
      </c>
      <c r="G13" s="21" t="s">
        <v>15</v>
      </c>
      <c r="H13" s="21" t="s">
        <v>16</v>
      </c>
      <c r="I13" s="21" t="s">
        <v>17</v>
      </c>
      <c r="J13" s="21" t="s">
        <v>18</v>
      </c>
      <c r="K13" s="21" t="s">
        <v>19</v>
      </c>
      <c r="L13" s="21"/>
      <c r="M13" s="21"/>
      <c r="N13" s="21" t="s">
        <v>22</v>
      </c>
      <c r="O13" s="21" t="s">
        <v>23</v>
      </c>
    </row>
    <row r="14" spans="1:15" ht="24" customHeight="1" x14ac:dyDescent="0.35">
      <c r="A14" s="22">
        <v>102</v>
      </c>
      <c r="B14" s="22">
        <v>20</v>
      </c>
      <c r="C14" s="24">
        <f>B14/A14</f>
        <v>0.19607843137254902</v>
      </c>
      <c r="D14" s="22">
        <v>59</v>
      </c>
      <c r="E14" s="24">
        <f>D14/A14</f>
        <v>0.57843137254901966</v>
      </c>
      <c r="F14" s="22">
        <v>9</v>
      </c>
      <c r="G14" s="24">
        <f>F14/A14</f>
        <v>8.8235294117647065E-2</v>
      </c>
      <c r="H14" s="22">
        <v>2</v>
      </c>
      <c r="I14" s="24">
        <f>H14/A14</f>
        <v>1.9607843137254902E-2</v>
      </c>
      <c r="J14" s="22">
        <v>0</v>
      </c>
      <c r="K14" s="24">
        <f>J14/A14</f>
        <v>0</v>
      </c>
      <c r="L14" s="22"/>
      <c r="M14" s="24"/>
      <c r="N14" s="22">
        <v>12</v>
      </c>
      <c r="O14" s="24">
        <f>N14/A14</f>
        <v>0.11764705882352941</v>
      </c>
    </row>
    <row r="16" spans="1:15" x14ac:dyDescent="0.35">
      <c r="A16" s="33" t="s">
        <v>27</v>
      </c>
      <c r="B16" s="33"/>
      <c r="C16" s="33"/>
      <c r="D16" s="33"/>
      <c r="E16" s="12"/>
      <c r="F16" s="33" t="s">
        <v>28</v>
      </c>
      <c r="G16" s="33"/>
      <c r="H16" s="33"/>
      <c r="I16" s="33"/>
      <c r="J16" s="12"/>
      <c r="L16" s="35" t="s">
        <v>29</v>
      </c>
      <c r="M16" s="35"/>
      <c r="N16" s="35"/>
      <c r="O16" s="35"/>
    </row>
    <row r="17" spans="1:15" x14ac:dyDescent="0.3">
      <c r="A17" s="34" t="s">
        <v>30</v>
      </c>
      <c r="B17" s="34"/>
      <c r="C17" s="34"/>
      <c r="D17" s="34"/>
      <c r="E17" s="34" t="s">
        <v>30</v>
      </c>
      <c r="F17" s="34"/>
      <c r="G17" s="34"/>
      <c r="H17" s="34"/>
      <c r="I17" s="34"/>
      <c r="J17" s="34"/>
      <c r="L17" s="36" t="s">
        <v>30</v>
      </c>
      <c r="M17" s="36"/>
      <c r="N17" s="36"/>
      <c r="O17" s="36"/>
    </row>
  </sheetData>
  <mergeCells count="16">
    <mergeCell ref="A12:E12"/>
    <mergeCell ref="A7:E7"/>
    <mergeCell ref="A8:E8"/>
    <mergeCell ref="I1:O1"/>
    <mergeCell ref="I2:O2"/>
    <mergeCell ref="I3:O3"/>
    <mergeCell ref="A1:E1"/>
    <mergeCell ref="A2:E2"/>
    <mergeCell ref="A5:N5"/>
    <mergeCell ref="A6:N6"/>
    <mergeCell ref="A16:D16"/>
    <mergeCell ref="A17:D17"/>
    <mergeCell ref="F16:I16"/>
    <mergeCell ref="E17:J17"/>
    <mergeCell ref="L16:O16"/>
    <mergeCell ref="L17:O17"/>
  </mergeCells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7"/>
  <sheetViews>
    <sheetView topLeftCell="A11" zoomScaleNormal="100" workbookViewId="0">
      <selection activeCell="L27" sqref="L27"/>
    </sheetView>
  </sheetViews>
  <sheetFormatPr defaultColWidth="8.83203125" defaultRowHeight="13.2" x14ac:dyDescent="0.25"/>
  <cols>
    <col min="1" max="1" width="4.08203125" style="5" customWidth="1"/>
    <col min="2" max="2" width="4.83203125" style="5" customWidth="1"/>
    <col min="3" max="3" width="11.6640625" style="1" customWidth="1"/>
    <col min="4" max="4" width="5.33203125" style="1" customWidth="1"/>
    <col min="5" max="5" width="3.33203125" style="5" customWidth="1"/>
    <col min="6" max="34" width="3.6640625" style="5" customWidth="1"/>
    <col min="35" max="54" width="3.6640625" style="5" hidden="1" customWidth="1"/>
    <col min="55" max="55" width="4.1640625" style="6" customWidth="1"/>
    <col min="56" max="56" width="5" style="5" customWidth="1"/>
    <col min="57" max="57" width="6.08203125" style="7" customWidth="1"/>
    <col min="58" max="58" width="5.83203125" style="7" customWidth="1"/>
    <col min="59" max="59" width="5.4140625" style="7" customWidth="1"/>
    <col min="60" max="60" width="6" style="1" customWidth="1"/>
    <col min="61" max="61" width="8.83203125" style="1" customWidth="1"/>
    <col min="62" max="16384" width="8.8320312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5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5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5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5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5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5">
      <c r="A8" s="42" t="s">
        <v>31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5">
      <c r="A9" s="42" t="s">
        <v>32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5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5">
      <c r="A13" s="30">
        <v>1</v>
      </c>
      <c r="B13" s="30" t="s">
        <v>93</v>
      </c>
      <c r="C13" s="31" t="s">
        <v>94</v>
      </c>
      <c r="D13" s="32" t="s">
        <v>95</v>
      </c>
      <c r="E13" s="30">
        <v>3.5</v>
      </c>
      <c r="F13" s="30">
        <v>3.5</v>
      </c>
      <c r="G13" s="30">
        <v>4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3.6700000762939453</v>
      </c>
      <c r="BD13" s="30">
        <v>90</v>
      </c>
      <c r="BE13" s="30" t="s">
        <v>96</v>
      </c>
      <c r="BF13" s="30" t="s">
        <v>96</v>
      </c>
      <c r="BG13" s="30" t="s">
        <v>96</v>
      </c>
      <c r="BH13" s="30"/>
    </row>
    <row r="14" spans="1:60" x14ac:dyDescent="0.25">
      <c r="A14" s="30">
        <v>2</v>
      </c>
      <c r="B14" s="30" t="s">
        <v>97</v>
      </c>
      <c r="C14" s="31" t="s">
        <v>98</v>
      </c>
      <c r="D14" s="32" t="s">
        <v>95</v>
      </c>
      <c r="E14" s="30">
        <v>3</v>
      </c>
      <c r="F14" s="30">
        <v>2.5</v>
      </c>
      <c r="G14" s="30">
        <v>3</v>
      </c>
      <c r="H14" s="30">
        <v>2.5</v>
      </c>
      <c r="I14" s="30"/>
      <c r="J14" s="30">
        <v>3</v>
      </c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2.8199999332427979</v>
      </c>
      <c r="BD14" s="30">
        <v>81</v>
      </c>
      <c r="BE14" s="30" t="s">
        <v>14</v>
      </c>
      <c r="BF14" s="30" t="s">
        <v>25</v>
      </c>
      <c r="BG14" s="30" t="s">
        <v>14</v>
      </c>
      <c r="BH14" s="30"/>
    </row>
    <row r="15" spans="1:60" x14ac:dyDescent="0.25">
      <c r="A15" s="30">
        <v>3</v>
      </c>
      <c r="B15" s="30" t="s">
        <v>99</v>
      </c>
      <c r="C15" s="31" t="s">
        <v>100</v>
      </c>
      <c r="D15" s="32" t="s">
        <v>101</v>
      </c>
      <c r="E15" s="30">
        <v>3</v>
      </c>
      <c r="F15" s="30">
        <v>2</v>
      </c>
      <c r="G15" s="30">
        <v>3</v>
      </c>
      <c r="H15" s="30"/>
      <c r="I15" s="30"/>
      <c r="J15" s="30">
        <v>3</v>
      </c>
      <c r="K15" s="30"/>
      <c r="L15" s="30"/>
      <c r="M15" s="30">
        <v>3.5</v>
      </c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2.9000000953674316</v>
      </c>
      <c r="BD15" s="30">
        <v>86</v>
      </c>
      <c r="BE15" s="30" t="s">
        <v>14</v>
      </c>
      <c r="BF15" s="30" t="s">
        <v>25</v>
      </c>
      <c r="BG15" s="30" t="s">
        <v>14</v>
      </c>
      <c r="BH15" s="30"/>
    </row>
    <row r="16" spans="1:60" x14ac:dyDescent="0.25">
      <c r="A16" s="30">
        <v>4</v>
      </c>
      <c r="B16" s="30" t="s">
        <v>102</v>
      </c>
      <c r="C16" s="31" t="s">
        <v>103</v>
      </c>
      <c r="D16" s="32" t="s">
        <v>101</v>
      </c>
      <c r="E16" s="30">
        <v>2</v>
      </c>
      <c r="F16" s="30">
        <v>0</v>
      </c>
      <c r="G16" s="30">
        <v>3</v>
      </c>
      <c r="H16" s="30"/>
      <c r="I16" s="30">
        <v>2.5</v>
      </c>
      <c r="J16" s="30"/>
      <c r="K16" s="30"/>
      <c r="L16" s="30"/>
      <c r="M16" s="30"/>
      <c r="N16" s="30"/>
      <c r="O16" s="30">
        <v>0</v>
      </c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1.5</v>
      </c>
      <c r="BD16" s="30">
        <v>92</v>
      </c>
      <c r="BE16" s="30" t="s">
        <v>18</v>
      </c>
      <c r="BF16" s="30" t="s">
        <v>96</v>
      </c>
      <c r="BG16" s="30" t="s">
        <v>104</v>
      </c>
      <c r="BH16" s="30"/>
    </row>
    <row r="17" spans="1:60" x14ac:dyDescent="0.25">
      <c r="A17" s="30">
        <v>5</v>
      </c>
      <c r="B17" s="30" t="s">
        <v>105</v>
      </c>
      <c r="C17" s="31" t="s">
        <v>106</v>
      </c>
      <c r="D17" s="32" t="s">
        <v>101</v>
      </c>
      <c r="E17" s="30">
        <v>3.5</v>
      </c>
      <c r="F17" s="30"/>
      <c r="G17" s="30">
        <v>3</v>
      </c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3.25</v>
      </c>
      <c r="BD17" s="30">
        <v>83</v>
      </c>
      <c r="BE17" s="30" t="s">
        <v>12</v>
      </c>
      <c r="BF17" s="30" t="s">
        <v>25</v>
      </c>
      <c r="BG17" s="30" t="s">
        <v>12</v>
      </c>
      <c r="BH17" s="30"/>
    </row>
    <row r="18" spans="1:60" x14ac:dyDescent="0.25">
      <c r="A18" s="30">
        <v>6</v>
      </c>
      <c r="B18" s="30" t="s">
        <v>107</v>
      </c>
      <c r="C18" s="31" t="s">
        <v>108</v>
      </c>
      <c r="D18" s="32" t="s">
        <v>101</v>
      </c>
      <c r="E18" s="30"/>
      <c r="F18" s="30">
        <v>0</v>
      </c>
      <c r="G18" s="30">
        <v>0</v>
      </c>
      <c r="H18" s="30"/>
      <c r="I18" s="30"/>
      <c r="J18" s="30"/>
      <c r="K18" s="30"/>
      <c r="L18" s="30"/>
      <c r="M18" s="30"/>
      <c r="N18" s="30"/>
      <c r="O18" s="30"/>
      <c r="P18" s="30">
        <v>0</v>
      </c>
      <c r="Q18" s="30"/>
      <c r="R18" s="30">
        <v>0</v>
      </c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0</v>
      </c>
      <c r="BD18" s="30">
        <v>65</v>
      </c>
      <c r="BE18" s="30" t="s">
        <v>18</v>
      </c>
      <c r="BF18" s="30" t="s">
        <v>16</v>
      </c>
      <c r="BG18" s="30" t="s">
        <v>104</v>
      </c>
      <c r="BH18" s="30"/>
    </row>
    <row r="19" spans="1:60" x14ac:dyDescent="0.25">
      <c r="A19" s="30">
        <v>7</v>
      </c>
      <c r="B19" s="30" t="s">
        <v>109</v>
      </c>
      <c r="C19" s="31" t="s">
        <v>110</v>
      </c>
      <c r="D19" s="32" t="s">
        <v>111</v>
      </c>
      <c r="E19" s="30">
        <v>3</v>
      </c>
      <c r="F19" s="30">
        <v>3.5</v>
      </c>
      <c r="G19" s="30">
        <v>3</v>
      </c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>
        <v>4</v>
      </c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3.380000114440918</v>
      </c>
      <c r="BD19" s="30">
        <v>86</v>
      </c>
      <c r="BE19" s="30" t="s">
        <v>12</v>
      </c>
      <c r="BF19" s="30" t="s">
        <v>25</v>
      </c>
      <c r="BG19" s="30" t="s">
        <v>12</v>
      </c>
      <c r="BH19" s="30"/>
    </row>
    <row r="20" spans="1:60" x14ac:dyDescent="0.25">
      <c r="A20" s="30">
        <v>8</v>
      </c>
      <c r="B20" s="30" t="s">
        <v>112</v>
      </c>
      <c r="C20" s="31" t="s">
        <v>113</v>
      </c>
      <c r="D20" s="32" t="s">
        <v>114</v>
      </c>
      <c r="E20" s="30">
        <v>3.5</v>
      </c>
      <c r="F20" s="30">
        <v>4</v>
      </c>
      <c r="G20" s="30">
        <v>4</v>
      </c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3.8299999237060547</v>
      </c>
      <c r="BD20" s="30">
        <v>85</v>
      </c>
      <c r="BE20" s="30" t="s">
        <v>96</v>
      </c>
      <c r="BF20" s="30" t="s">
        <v>25</v>
      </c>
      <c r="BG20" s="30" t="s">
        <v>12</v>
      </c>
      <c r="BH20" s="30"/>
    </row>
    <row r="21" spans="1:60" x14ac:dyDescent="0.25">
      <c r="A21" s="30">
        <v>9</v>
      </c>
      <c r="B21" s="30" t="s">
        <v>115</v>
      </c>
      <c r="C21" s="31" t="s">
        <v>116</v>
      </c>
      <c r="D21" s="32" t="s">
        <v>117</v>
      </c>
      <c r="E21" s="30">
        <v>3.5</v>
      </c>
      <c r="F21" s="30">
        <v>3.5</v>
      </c>
      <c r="G21" s="30">
        <v>4</v>
      </c>
      <c r="H21" s="30"/>
      <c r="I21" s="30"/>
      <c r="J21" s="30">
        <v>3.5</v>
      </c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3.630000114440918</v>
      </c>
      <c r="BD21" s="30">
        <v>90</v>
      </c>
      <c r="BE21" s="30" t="s">
        <v>96</v>
      </c>
      <c r="BF21" s="30" t="s">
        <v>96</v>
      </c>
      <c r="BG21" s="30" t="s">
        <v>96</v>
      </c>
      <c r="BH21" s="30"/>
    </row>
    <row r="22" spans="1:60" x14ac:dyDescent="0.25">
      <c r="A22" s="30">
        <v>10</v>
      </c>
      <c r="B22" s="30" t="s">
        <v>118</v>
      </c>
      <c r="C22" s="31" t="s">
        <v>119</v>
      </c>
      <c r="D22" s="32" t="s">
        <v>120</v>
      </c>
      <c r="E22" s="30">
        <v>3.5</v>
      </c>
      <c r="F22" s="30"/>
      <c r="G22" s="30">
        <v>3.5</v>
      </c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3.5</v>
      </c>
      <c r="BD22" s="30">
        <v>88</v>
      </c>
      <c r="BE22" s="30" t="s">
        <v>12</v>
      </c>
      <c r="BF22" s="30" t="s">
        <v>25</v>
      </c>
      <c r="BG22" s="30" t="s">
        <v>12</v>
      </c>
      <c r="BH22" s="30"/>
    </row>
    <row r="23" spans="1:60" x14ac:dyDescent="0.25">
      <c r="A23" s="30">
        <v>11</v>
      </c>
      <c r="B23" s="30" t="s">
        <v>121</v>
      </c>
      <c r="C23" s="31" t="s">
        <v>122</v>
      </c>
      <c r="D23" s="32" t="s">
        <v>123</v>
      </c>
      <c r="E23" s="30">
        <v>0</v>
      </c>
      <c r="F23" s="30">
        <v>3</v>
      </c>
      <c r="G23" s="30">
        <v>3.5</v>
      </c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>
        <v>4</v>
      </c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2.630000114440918</v>
      </c>
      <c r="BD23" s="30">
        <v>81</v>
      </c>
      <c r="BE23" s="30" t="s">
        <v>14</v>
      </c>
      <c r="BF23" s="30" t="s">
        <v>25</v>
      </c>
      <c r="BG23" s="30" t="s">
        <v>14</v>
      </c>
      <c r="BH23" s="30"/>
    </row>
    <row r="24" spans="1:60" x14ac:dyDescent="0.25">
      <c r="A24" s="30">
        <v>12</v>
      </c>
      <c r="B24" s="30" t="s">
        <v>124</v>
      </c>
      <c r="C24" s="31" t="s">
        <v>125</v>
      </c>
      <c r="D24" s="32" t="s">
        <v>126</v>
      </c>
      <c r="E24" s="30">
        <v>3</v>
      </c>
      <c r="F24" s="30">
        <v>3</v>
      </c>
      <c r="G24" s="30">
        <v>4</v>
      </c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3.3299999237060547</v>
      </c>
      <c r="BD24" s="30">
        <v>88</v>
      </c>
      <c r="BE24" s="30" t="s">
        <v>12</v>
      </c>
      <c r="BF24" s="30" t="s">
        <v>25</v>
      </c>
      <c r="BG24" s="30" t="s">
        <v>12</v>
      </c>
      <c r="BH24" s="30"/>
    </row>
    <row r="25" spans="1:60" x14ac:dyDescent="0.25">
      <c r="A25" s="30">
        <v>13</v>
      </c>
      <c r="B25" s="30" t="s">
        <v>127</v>
      </c>
      <c r="C25" s="31" t="s">
        <v>128</v>
      </c>
      <c r="D25" s="32" t="s">
        <v>129</v>
      </c>
      <c r="E25" s="30"/>
      <c r="F25" s="30">
        <v>2</v>
      </c>
      <c r="G25" s="30">
        <v>3</v>
      </c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>
        <v>1.5</v>
      </c>
      <c r="Z25" s="30">
        <v>0</v>
      </c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1.5</v>
      </c>
      <c r="BD25" s="30">
        <v>82</v>
      </c>
      <c r="BE25" s="30" t="s">
        <v>18</v>
      </c>
      <c r="BF25" s="30" t="s">
        <v>25</v>
      </c>
      <c r="BG25" s="30" t="s">
        <v>104</v>
      </c>
      <c r="BH25" s="30"/>
    </row>
    <row r="26" spans="1:60" x14ac:dyDescent="0.25">
      <c r="A26" s="30">
        <v>14</v>
      </c>
      <c r="B26" s="30" t="s">
        <v>130</v>
      </c>
      <c r="C26" s="31" t="s">
        <v>131</v>
      </c>
      <c r="D26" s="32" t="s">
        <v>132</v>
      </c>
      <c r="E26" s="30">
        <v>3</v>
      </c>
      <c r="F26" s="30">
        <v>4</v>
      </c>
      <c r="G26" s="30">
        <v>4</v>
      </c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3.6700000762939453</v>
      </c>
      <c r="BD26" s="30">
        <v>100</v>
      </c>
      <c r="BE26" s="30" t="s">
        <v>96</v>
      </c>
      <c r="BF26" s="30" t="s">
        <v>96</v>
      </c>
      <c r="BG26" s="30" t="s">
        <v>96</v>
      </c>
      <c r="BH26" s="30"/>
    </row>
    <row r="27" spans="1:60" x14ac:dyDescent="0.25">
      <c r="A27" s="30">
        <v>15</v>
      </c>
      <c r="B27" s="30" t="s">
        <v>133</v>
      </c>
      <c r="C27" s="31" t="s">
        <v>134</v>
      </c>
      <c r="D27" s="32" t="s">
        <v>132</v>
      </c>
      <c r="E27" s="30"/>
      <c r="F27" s="30">
        <v>3</v>
      </c>
      <c r="G27" s="30">
        <v>3.5</v>
      </c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>
        <v>3</v>
      </c>
      <c r="S27" s="30"/>
      <c r="T27" s="30"/>
      <c r="U27" s="30"/>
      <c r="V27" s="30"/>
      <c r="W27" s="30"/>
      <c r="X27" s="30"/>
      <c r="Y27" s="30"/>
      <c r="Z27" s="30">
        <v>0</v>
      </c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2.190000057220459</v>
      </c>
      <c r="BD27" s="30">
        <v>84</v>
      </c>
      <c r="BE27" s="30" t="s">
        <v>16</v>
      </c>
      <c r="BF27" s="30" t="s">
        <v>25</v>
      </c>
      <c r="BG27" s="30" t="s">
        <v>104</v>
      </c>
      <c r="BH27" s="30"/>
    </row>
    <row r="28" spans="1:60" x14ac:dyDescent="0.25">
      <c r="A28" s="30">
        <v>16</v>
      </c>
      <c r="B28" s="30" t="s">
        <v>135</v>
      </c>
      <c r="C28" s="31" t="s">
        <v>134</v>
      </c>
      <c r="D28" s="32" t="s">
        <v>136</v>
      </c>
      <c r="E28" s="30">
        <v>3</v>
      </c>
      <c r="F28" s="30">
        <v>3</v>
      </c>
      <c r="G28" s="30">
        <v>3.5</v>
      </c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3.1700000762939453</v>
      </c>
      <c r="BD28" s="30">
        <v>16</v>
      </c>
      <c r="BE28" s="30" t="s">
        <v>14</v>
      </c>
      <c r="BF28" s="30" t="s">
        <v>22</v>
      </c>
      <c r="BG28" s="30" t="s">
        <v>104</v>
      </c>
      <c r="BH28" s="30"/>
    </row>
    <row r="29" spans="1:60" x14ac:dyDescent="0.25">
      <c r="A29" s="30">
        <v>17</v>
      </c>
      <c r="B29" s="30" t="s">
        <v>137</v>
      </c>
      <c r="C29" s="31" t="s">
        <v>138</v>
      </c>
      <c r="D29" s="32" t="s">
        <v>136</v>
      </c>
      <c r="E29" s="30">
        <v>2.5</v>
      </c>
      <c r="F29" s="30">
        <v>2.5</v>
      </c>
      <c r="G29" s="30">
        <v>3</v>
      </c>
      <c r="H29" s="30"/>
      <c r="I29" s="30"/>
      <c r="J29" s="30">
        <v>3</v>
      </c>
      <c r="K29" s="30"/>
      <c r="L29" s="30"/>
      <c r="M29" s="30"/>
      <c r="N29" s="30"/>
      <c r="O29" s="30"/>
      <c r="P29" s="30">
        <v>3</v>
      </c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2.7999999523162842</v>
      </c>
      <c r="BD29" s="30">
        <v>81</v>
      </c>
      <c r="BE29" s="30" t="s">
        <v>14</v>
      </c>
      <c r="BF29" s="30" t="s">
        <v>25</v>
      </c>
      <c r="BG29" s="30" t="s">
        <v>14</v>
      </c>
      <c r="BH29" s="30"/>
    </row>
    <row r="30" spans="1:60" x14ac:dyDescent="0.25">
      <c r="A30" s="30">
        <v>18</v>
      </c>
      <c r="B30" s="30" t="s">
        <v>139</v>
      </c>
      <c r="C30" s="31" t="s">
        <v>140</v>
      </c>
      <c r="D30" s="32" t="s">
        <v>141</v>
      </c>
      <c r="E30" s="30">
        <v>3</v>
      </c>
      <c r="F30" s="30"/>
      <c r="G30" s="30">
        <v>3.5</v>
      </c>
      <c r="H30" s="30"/>
      <c r="I30" s="30"/>
      <c r="J30" s="30">
        <v>3.5</v>
      </c>
      <c r="K30" s="30"/>
      <c r="L30" s="30"/>
      <c r="M30" s="30"/>
      <c r="N30" s="30"/>
      <c r="O30" s="30">
        <v>2.5</v>
      </c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3.130000114440918</v>
      </c>
      <c r="BD30" s="30">
        <v>76</v>
      </c>
      <c r="BE30" s="30" t="s">
        <v>14</v>
      </c>
      <c r="BF30" s="30" t="s">
        <v>14</v>
      </c>
      <c r="BG30" s="30" t="s">
        <v>14</v>
      </c>
      <c r="BH30" s="30"/>
    </row>
    <row r="31" spans="1:60" x14ac:dyDescent="0.25">
      <c r="A31" s="30">
        <v>19</v>
      </c>
      <c r="B31" s="30" t="s">
        <v>142</v>
      </c>
      <c r="C31" s="31" t="s">
        <v>143</v>
      </c>
      <c r="D31" s="32" t="s">
        <v>141</v>
      </c>
      <c r="E31" s="30">
        <v>3</v>
      </c>
      <c r="F31" s="30"/>
      <c r="G31" s="30">
        <v>3</v>
      </c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3</v>
      </c>
      <c r="BD31" s="30">
        <v>81</v>
      </c>
      <c r="BE31" s="30" t="s">
        <v>14</v>
      </c>
      <c r="BF31" s="30" t="s">
        <v>25</v>
      </c>
      <c r="BG31" s="30" t="s">
        <v>14</v>
      </c>
      <c r="BH31" s="30"/>
    </row>
    <row r="32" spans="1:60" x14ac:dyDescent="0.25">
      <c r="A32" s="30">
        <v>20</v>
      </c>
      <c r="B32" s="30" t="s">
        <v>144</v>
      </c>
      <c r="C32" s="31" t="s">
        <v>145</v>
      </c>
      <c r="D32" s="32" t="s">
        <v>141</v>
      </c>
      <c r="E32" s="30">
        <v>3</v>
      </c>
      <c r="F32" s="30"/>
      <c r="G32" s="30">
        <v>3.5</v>
      </c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3.25</v>
      </c>
      <c r="BD32" s="30">
        <v>83</v>
      </c>
      <c r="BE32" s="30" t="s">
        <v>12</v>
      </c>
      <c r="BF32" s="30" t="s">
        <v>25</v>
      </c>
      <c r="BG32" s="30" t="s">
        <v>12</v>
      </c>
      <c r="BH32" s="30"/>
    </row>
    <row r="33" spans="1:60" x14ac:dyDescent="0.25">
      <c r="A33" s="30">
        <v>21</v>
      </c>
      <c r="B33" s="30" t="s">
        <v>146</v>
      </c>
      <c r="C33" s="31" t="s">
        <v>147</v>
      </c>
      <c r="D33" s="32" t="s">
        <v>141</v>
      </c>
      <c r="E33" s="30">
        <v>3</v>
      </c>
      <c r="F33" s="30">
        <v>3</v>
      </c>
      <c r="G33" s="30">
        <v>3.5</v>
      </c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3.1700000762939453</v>
      </c>
      <c r="BD33" s="30">
        <v>86</v>
      </c>
      <c r="BE33" s="30" t="s">
        <v>14</v>
      </c>
      <c r="BF33" s="30" t="s">
        <v>25</v>
      </c>
      <c r="BG33" s="30" t="s">
        <v>14</v>
      </c>
      <c r="BH33" s="30"/>
    </row>
    <row r="34" spans="1:60" x14ac:dyDescent="0.25">
      <c r="A34" s="30">
        <v>22</v>
      </c>
      <c r="B34" s="30" t="s">
        <v>148</v>
      </c>
      <c r="C34" s="31" t="s">
        <v>149</v>
      </c>
      <c r="D34" s="32" t="s">
        <v>150</v>
      </c>
      <c r="E34" s="30">
        <v>2.5</v>
      </c>
      <c r="F34" s="30">
        <v>3</v>
      </c>
      <c r="G34" s="30">
        <v>3.5</v>
      </c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>
        <v>3</v>
      </c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3</v>
      </c>
      <c r="BD34" s="30">
        <v>86</v>
      </c>
      <c r="BE34" s="30" t="s">
        <v>14</v>
      </c>
      <c r="BF34" s="30" t="s">
        <v>25</v>
      </c>
      <c r="BG34" s="30" t="s">
        <v>14</v>
      </c>
      <c r="BH34" s="30"/>
    </row>
    <row r="35" spans="1:60" x14ac:dyDescent="0.25">
      <c r="A35" s="30">
        <v>23</v>
      </c>
      <c r="B35" s="30" t="s">
        <v>151</v>
      </c>
      <c r="C35" s="31" t="s">
        <v>152</v>
      </c>
      <c r="D35" s="32" t="s">
        <v>153</v>
      </c>
      <c r="E35" s="30">
        <v>2.5</v>
      </c>
      <c r="F35" s="30">
        <v>3.5</v>
      </c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3</v>
      </c>
      <c r="BD35" s="30">
        <v>86</v>
      </c>
      <c r="BE35" s="30" t="s">
        <v>14</v>
      </c>
      <c r="BF35" s="30" t="s">
        <v>25</v>
      </c>
      <c r="BG35" s="30" t="s">
        <v>14</v>
      </c>
      <c r="BH35" s="30"/>
    </row>
    <row r="36" spans="1:60" x14ac:dyDescent="0.25">
      <c r="A36" s="30">
        <v>24</v>
      </c>
      <c r="B36" s="30" t="s">
        <v>154</v>
      </c>
      <c r="C36" s="31" t="s">
        <v>155</v>
      </c>
      <c r="D36" s="32" t="s">
        <v>156</v>
      </c>
      <c r="E36" s="30"/>
      <c r="F36" s="30"/>
      <c r="G36" s="30">
        <v>3</v>
      </c>
      <c r="H36" s="30"/>
      <c r="I36" s="30"/>
      <c r="J36" s="30">
        <v>3</v>
      </c>
      <c r="K36" s="30"/>
      <c r="L36" s="30">
        <v>0</v>
      </c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2</v>
      </c>
      <c r="BD36" s="30">
        <v>84</v>
      </c>
      <c r="BE36" s="30" t="s">
        <v>16</v>
      </c>
      <c r="BF36" s="30" t="s">
        <v>25</v>
      </c>
      <c r="BG36" s="30" t="s">
        <v>104</v>
      </c>
      <c r="BH36" s="30"/>
    </row>
    <row r="37" spans="1:60" x14ac:dyDescent="0.25">
      <c r="A37" s="30">
        <v>25</v>
      </c>
      <c r="B37" s="30" t="s">
        <v>157</v>
      </c>
      <c r="C37" s="31" t="s">
        <v>158</v>
      </c>
      <c r="D37" s="32" t="s">
        <v>156</v>
      </c>
      <c r="E37" s="30">
        <v>3</v>
      </c>
      <c r="F37" s="30"/>
      <c r="G37" s="30">
        <v>3.5</v>
      </c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>
        <v>3.5</v>
      </c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3.3299999237060547</v>
      </c>
      <c r="BD37" s="30">
        <v>88</v>
      </c>
      <c r="BE37" s="30" t="s">
        <v>12</v>
      </c>
      <c r="BF37" s="30" t="s">
        <v>25</v>
      </c>
      <c r="BG37" s="30" t="s">
        <v>12</v>
      </c>
      <c r="BH37" s="30"/>
    </row>
    <row r="38" spans="1:60" x14ac:dyDescent="0.25">
      <c r="A38" s="30">
        <v>26</v>
      </c>
      <c r="B38" s="30" t="s">
        <v>159</v>
      </c>
      <c r="C38" s="31" t="s">
        <v>160</v>
      </c>
      <c r="D38" s="32" t="s">
        <v>156</v>
      </c>
      <c r="E38" s="30">
        <v>3</v>
      </c>
      <c r="F38" s="30">
        <v>4</v>
      </c>
      <c r="G38" s="30">
        <v>3.5</v>
      </c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3.5</v>
      </c>
      <c r="BD38" s="30">
        <v>88</v>
      </c>
      <c r="BE38" s="30" t="s">
        <v>12</v>
      </c>
      <c r="BF38" s="30" t="s">
        <v>25</v>
      </c>
      <c r="BG38" s="30" t="s">
        <v>12</v>
      </c>
      <c r="BH38" s="30"/>
    </row>
    <row r="39" spans="1:60" x14ac:dyDescent="0.25">
      <c r="A39" s="30">
        <v>27</v>
      </c>
      <c r="B39" s="30" t="s">
        <v>161</v>
      </c>
      <c r="C39" s="31" t="s">
        <v>162</v>
      </c>
      <c r="D39" s="32" t="s">
        <v>163</v>
      </c>
      <c r="E39" s="30">
        <v>2.5</v>
      </c>
      <c r="F39" s="30"/>
      <c r="G39" s="30">
        <v>3</v>
      </c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2.75</v>
      </c>
      <c r="BD39" s="30">
        <v>86</v>
      </c>
      <c r="BE39" s="30" t="s">
        <v>14</v>
      </c>
      <c r="BF39" s="30" t="s">
        <v>25</v>
      </c>
      <c r="BG39" s="30" t="s">
        <v>14</v>
      </c>
      <c r="BH39" s="30"/>
    </row>
    <row r="40" spans="1:60" x14ac:dyDescent="0.25">
      <c r="A40" s="30">
        <v>28</v>
      </c>
      <c r="B40" s="30" t="s">
        <v>164</v>
      </c>
      <c r="C40" s="31" t="s">
        <v>165</v>
      </c>
      <c r="D40" s="32" t="s">
        <v>166</v>
      </c>
      <c r="E40" s="30">
        <v>3.5</v>
      </c>
      <c r="F40" s="30">
        <v>3</v>
      </c>
      <c r="G40" s="30">
        <v>3.5</v>
      </c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3.3299999237060547</v>
      </c>
      <c r="BD40" s="30">
        <v>88</v>
      </c>
      <c r="BE40" s="30" t="s">
        <v>12</v>
      </c>
      <c r="BF40" s="30" t="s">
        <v>25</v>
      </c>
      <c r="BG40" s="30" t="s">
        <v>12</v>
      </c>
      <c r="BH40" s="30"/>
    </row>
    <row r="41" spans="1:60" x14ac:dyDescent="0.25">
      <c r="A41" s="30">
        <v>29</v>
      </c>
      <c r="B41" s="30" t="s">
        <v>167</v>
      </c>
      <c r="C41" s="31" t="s">
        <v>168</v>
      </c>
      <c r="D41" s="32" t="s">
        <v>169</v>
      </c>
      <c r="E41" s="30">
        <v>3</v>
      </c>
      <c r="F41" s="30"/>
      <c r="G41" s="30">
        <v>3.5</v>
      </c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3.25</v>
      </c>
      <c r="BD41" s="30">
        <v>88</v>
      </c>
      <c r="BE41" s="30" t="s">
        <v>12</v>
      </c>
      <c r="BF41" s="30" t="s">
        <v>25</v>
      </c>
      <c r="BG41" s="30" t="s">
        <v>12</v>
      </c>
      <c r="BH41" s="30"/>
    </row>
    <row r="42" spans="1:60" x14ac:dyDescent="0.25">
      <c r="A42" s="30">
        <v>30</v>
      </c>
      <c r="B42" s="30" t="s">
        <v>170</v>
      </c>
      <c r="C42" s="31" t="s">
        <v>171</v>
      </c>
      <c r="D42" s="32" t="s">
        <v>172</v>
      </c>
      <c r="E42" s="30">
        <v>3</v>
      </c>
      <c r="F42" s="30">
        <v>3</v>
      </c>
      <c r="G42" s="30">
        <v>3.5</v>
      </c>
      <c r="H42" s="30"/>
      <c r="I42" s="30"/>
      <c r="J42" s="30"/>
      <c r="K42" s="30"/>
      <c r="L42" s="30"/>
      <c r="M42" s="30"/>
      <c r="N42" s="30"/>
      <c r="O42" s="30">
        <v>3</v>
      </c>
      <c r="P42" s="30"/>
      <c r="Q42" s="30"/>
      <c r="R42" s="30">
        <v>3</v>
      </c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3.0999999046325684</v>
      </c>
      <c r="BD42" s="30">
        <v>86</v>
      </c>
      <c r="BE42" s="30" t="s">
        <v>14</v>
      </c>
      <c r="BF42" s="30" t="s">
        <v>25</v>
      </c>
      <c r="BG42" s="30" t="s">
        <v>14</v>
      </c>
      <c r="BH42" s="30"/>
    </row>
    <row r="43" spans="1:60" x14ac:dyDescent="0.25">
      <c r="A43" s="30">
        <v>31</v>
      </c>
      <c r="B43" s="30" t="s">
        <v>173</v>
      </c>
      <c r="C43" s="31" t="s">
        <v>174</v>
      </c>
      <c r="D43" s="32" t="s">
        <v>172</v>
      </c>
      <c r="E43" s="30"/>
      <c r="F43" s="30">
        <v>2.5</v>
      </c>
      <c r="G43" s="30">
        <v>0</v>
      </c>
      <c r="H43" s="30"/>
      <c r="I43" s="30"/>
      <c r="J43" s="30"/>
      <c r="K43" s="30"/>
      <c r="L43" s="30"/>
      <c r="M43" s="30"/>
      <c r="N43" s="30"/>
      <c r="O43" s="30"/>
      <c r="P43" s="30">
        <v>0</v>
      </c>
      <c r="Q43" s="30"/>
      <c r="R43" s="30"/>
      <c r="S43" s="30"/>
      <c r="T43" s="30"/>
      <c r="U43" s="30"/>
      <c r="V43" s="30"/>
      <c r="W43" s="30"/>
      <c r="X43" s="30"/>
      <c r="Y43" s="30">
        <v>0</v>
      </c>
      <c r="Z43" s="30">
        <v>0</v>
      </c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0.5</v>
      </c>
      <c r="BD43" s="30">
        <v>70</v>
      </c>
      <c r="BE43" s="30" t="s">
        <v>18</v>
      </c>
      <c r="BF43" s="30" t="s">
        <v>14</v>
      </c>
      <c r="BG43" s="30" t="s">
        <v>104</v>
      </c>
      <c r="BH43" s="30"/>
    </row>
    <row r="44" spans="1:60" x14ac:dyDescent="0.25">
      <c r="A44" s="30">
        <v>32</v>
      </c>
      <c r="B44" s="30" t="s">
        <v>175</v>
      </c>
      <c r="C44" s="31" t="s">
        <v>176</v>
      </c>
      <c r="D44" s="32" t="s">
        <v>172</v>
      </c>
      <c r="E44" s="30">
        <v>3</v>
      </c>
      <c r="F44" s="30"/>
      <c r="G44" s="30">
        <v>3.5</v>
      </c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3.25</v>
      </c>
      <c r="BD44" s="30">
        <v>78</v>
      </c>
      <c r="BE44" s="30" t="s">
        <v>12</v>
      </c>
      <c r="BF44" s="30" t="s">
        <v>14</v>
      </c>
      <c r="BG44" s="30" t="s">
        <v>14</v>
      </c>
      <c r="BH44" s="30"/>
    </row>
    <row r="45" spans="1:60" x14ac:dyDescent="0.25">
      <c r="A45" s="30">
        <v>33</v>
      </c>
      <c r="B45" s="30" t="s">
        <v>177</v>
      </c>
      <c r="C45" s="31" t="s">
        <v>178</v>
      </c>
      <c r="D45" s="32" t="s">
        <v>172</v>
      </c>
      <c r="E45" s="30">
        <v>3</v>
      </c>
      <c r="F45" s="30"/>
      <c r="G45" s="30">
        <v>3.5</v>
      </c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3.25</v>
      </c>
      <c r="BD45" s="30">
        <v>88</v>
      </c>
      <c r="BE45" s="30" t="s">
        <v>12</v>
      </c>
      <c r="BF45" s="30" t="s">
        <v>25</v>
      </c>
      <c r="BG45" s="30" t="s">
        <v>12</v>
      </c>
      <c r="BH45" s="30"/>
    </row>
    <row r="46" spans="1:60" x14ac:dyDescent="0.25">
      <c r="A46" s="30">
        <v>34</v>
      </c>
      <c r="B46" s="30" t="s">
        <v>179</v>
      </c>
      <c r="C46" s="31" t="s">
        <v>180</v>
      </c>
      <c r="D46" s="32" t="s">
        <v>172</v>
      </c>
      <c r="E46" s="30">
        <v>3</v>
      </c>
      <c r="F46" s="30">
        <v>3</v>
      </c>
      <c r="G46" s="30">
        <v>3</v>
      </c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3</v>
      </c>
      <c r="BD46" s="30">
        <v>81</v>
      </c>
      <c r="BE46" s="30" t="s">
        <v>14</v>
      </c>
      <c r="BF46" s="30" t="s">
        <v>25</v>
      </c>
      <c r="BG46" s="30" t="s">
        <v>14</v>
      </c>
      <c r="BH46" s="30"/>
    </row>
    <row r="47" spans="1:60" x14ac:dyDescent="0.25">
      <c r="A47" s="30">
        <v>35</v>
      </c>
      <c r="B47" s="30" t="s">
        <v>181</v>
      </c>
      <c r="C47" s="31" t="s">
        <v>182</v>
      </c>
      <c r="D47" s="32" t="s">
        <v>172</v>
      </c>
      <c r="E47" s="30"/>
      <c r="F47" s="30"/>
      <c r="G47" s="30"/>
      <c r="H47" s="30"/>
      <c r="I47" s="30"/>
      <c r="J47" s="30"/>
      <c r="K47" s="30"/>
      <c r="L47" s="30">
        <v>0</v>
      </c>
      <c r="M47" s="30"/>
      <c r="N47" s="30"/>
      <c r="O47" s="30"/>
      <c r="P47" s="30">
        <v>0</v>
      </c>
      <c r="Q47" s="30"/>
      <c r="R47" s="30"/>
      <c r="S47" s="30"/>
      <c r="T47" s="30"/>
      <c r="U47" s="30"/>
      <c r="V47" s="30"/>
      <c r="W47" s="30"/>
      <c r="X47" s="30"/>
      <c r="Y47" s="30">
        <v>4</v>
      </c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1</v>
      </c>
      <c r="BD47" s="30">
        <v>65</v>
      </c>
      <c r="BE47" s="30" t="s">
        <v>18</v>
      </c>
      <c r="BF47" s="30" t="s">
        <v>16</v>
      </c>
      <c r="BG47" s="30" t="s">
        <v>104</v>
      </c>
      <c r="BH47" s="30"/>
    </row>
    <row r="48" spans="1:60" x14ac:dyDescent="0.25">
      <c r="A48" s="30">
        <v>36</v>
      </c>
      <c r="B48" s="30" t="s">
        <v>183</v>
      </c>
      <c r="C48" s="31" t="s">
        <v>184</v>
      </c>
      <c r="D48" s="32" t="s">
        <v>172</v>
      </c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0</v>
      </c>
      <c r="BD48" s="30">
        <v>0</v>
      </c>
      <c r="BE48" s="30" t="s">
        <v>18</v>
      </c>
      <c r="BF48" s="30" t="s">
        <v>22</v>
      </c>
      <c r="BG48" s="30" t="s">
        <v>104</v>
      </c>
      <c r="BH48" s="30"/>
    </row>
    <row r="49" spans="1:60" x14ac:dyDescent="0.25">
      <c r="A49" s="30">
        <v>37</v>
      </c>
      <c r="B49" s="30" t="s">
        <v>185</v>
      </c>
      <c r="C49" s="31" t="s">
        <v>186</v>
      </c>
      <c r="D49" s="32" t="s">
        <v>187</v>
      </c>
      <c r="E49" s="30">
        <v>3</v>
      </c>
      <c r="F49" s="30">
        <v>4</v>
      </c>
      <c r="G49" s="30">
        <v>3</v>
      </c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3.3299999237060547</v>
      </c>
      <c r="BD49" s="30">
        <v>78</v>
      </c>
      <c r="BE49" s="30" t="s">
        <v>12</v>
      </c>
      <c r="BF49" s="30" t="s">
        <v>14</v>
      </c>
      <c r="BG49" s="30" t="s">
        <v>14</v>
      </c>
      <c r="BH49" s="30"/>
    </row>
    <row r="50" spans="1:60" x14ac:dyDescent="0.25">
      <c r="A50" s="30">
        <v>38</v>
      </c>
      <c r="B50" s="30" t="s">
        <v>188</v>
      </c>
      <c r="C50" s="31" t="s">
        <v>189</v>
      </c>
      <c r="D50" s="32" t="s">
        <v>190</v>
      </c>
      <c r="E50" s="30">
        <v>4</v>
      </c>
      <c r="F50" s="30">
        <v>3.5</v>
      </c>
      <c r="G50" s="30">
        <v>4</v>
      </c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3.8299999237060547</v>
      </c>
      <c r="BD50" s="30">
        <v>85</v>
      </c>
      <c r="BE50" s="30" t="s">
        <v>96</v>
      </c>
      <c r="BF50" s="30" t="s">
        <v>25</v>
      </c>
      <c r="BG50" s="30" t="s">
        <v>12</v>
      </c>
      <c r="BH50" s="30"/>
    </row>
    <row r="51" spans="1:60" x14ac:dyDescent="0.25">
      <c r="A51" s="30">
        <v>39</v>
      </c>
      <c r="B51" s="30" t="s">
        <v>191</v>
      </c>
      <c r="C51" s="31" t="s">
        <v>192</v>
      </c>
      <c r="D51" s="32" t="s">
        <v>190</v>
      </c>
      <c r="E51" s="30">
        <v>2.5</v>
      </c>
      <c r="F51" s="30">
        <v>3.5</v>
      </c>
      <c r="G51" s="30">
        <v>3</v>
      </c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3</v>
      </c>
      <c r="BD51" s="30">
        <v>86</v>
      </c>
      <c r="BE51" s="30" t="s">
        <v>14</v>
      </c>
      <c r="BF51" s="30" t="s">
        <v>25</v>
      </c>
      <c r="BG51" s="30" t="s">
        <v>14</v>
      </c>
      <c r="BH51" s="30"/>
    </row>
    <row r="52" spans="1:60" x14ac:dyDescent="0.25">
      <c r="A52" s="30">
        <v>40</v>
      </c>
      <c r="B52" s="30" t="s">
        <v>193</v>
      </c>
      <c r="C52" s="31" t="s">
        <v>194</v>
      </c>
      <c r="D52" s="32" t="s">
        <v>195</v>
      </c>
      <c r="E52" s="30">
        <v>3</v>
      </c>
      <c r="F52" s="30"/>
      <c r="G52" s="30">
        <v>4</v>
      </c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3.5</v>
      </c>
      <c r="BD52" s="30">
        <v>88</v>
      </c>
      <c r="BE52" s="30" t="s">
        <v>12</v>
      </c>
      <c r="BF52" s="30" t="s">
        <v>25</v>
      </c>
      <c r="BG52" s="30" t="s">
        <v>12</v>
      </c>
      <c r="BH52" s="30"/>
    </row>
    <row r="53" spans="1:60" x14ac:dyDescent="0.25">
      <c r="A53" s="30">
        <v>41</v>
      </c>
      <c r="B53" s="30" t="s">
        <v>196</v>
      </c>
      <c r="C53" s="31" t="s">
        <v>197</v>
      </c>
      <c r="D53" s="32" t="s">
        <v>198</v>
      </c>
      <c r="E53" s="30">
        <v>3</v>
      </c>
      <c r="F53" s="30">
        <v>4</v>
      </c>
      <c r="G53" s="30">
        <v>3.5</v>
      </c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>
        <v>3.5</v>
      </c>
      <c r="BD53" s="30">
        <v>83</v>
      </c>
      <c r="BE53" s="30" t="s">
        <v>12</v>
      </c>
      <c r="BF53" s="30" t="s">
        <v>25</v>
      </c>
      <c r="BG53" s="30" t="s">
        <v>12</v>
      </c>
      <c r="BH53" s="30"/>
    </row>
    <row r="54" spans="1:60" x14ac:dyDescent="0.25">
      <c r="A54" s="30">
        <v>42</v>
      </c>
      <c r="B54" s="30" t="s">
        <v>199</v>
      </c>
      <c r="C54" s="31" t="s">
        <v>200</v>
      </c>
      <c r="D54" s="32" t="s">
        <v>198</v>
      </c>
      <c r="E54" s="30">
        <v>3</v>
      </c>
      <c r="F54" s="30">
        <v>3</v>
      </c>
      <c r="G54" s="30">
        <v>3.5</v>
      </c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>
        <v>3.1700000762939453</v>
      </c>
      <c r="BD54" s="30">
        <v>86</v>
      </c>
      <c r="BE54" s="30" t="s">
        <v>14</v>
      </c>
      <c r="BF54" s="30" t="s">
        <v>25</v>
      </c>
      <c r="BG54" s="30" t="s">
        <v>14</v>
      </c>
      <c r="BH54" s="30"/>
    </row>
    <row r="55" spans="1:60" x14ac:dyDescent="0.25">
      <c r="A55" s="30">
        <v>43</v>
      </c>
      <c r="B55" s="30" t="s">
        <v>201</v>
      </c>
      <c r="C55" s="31" t="s">
        <v>202</v>
      </c>
      <c r="D55" s="32" t="s">
        <v>203</v>
      </c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>
        <v>0</v>
      </c>
      <c r="BD55" s="30">
        <v>0</v>
      </c>
      <c r="BE55" s="30" t="s">
        <v>18</v>
      </c>
      <c r="BF55" s="30" t="s">
        <v>22</v>
      </c>
      <c r="BG55" s="30" t="s">
        <v>104</v>
      </c>
      <c r="BH55" s="30"/>
    </row>
    <row r="56" spans="1:60" x14ac:dyDescent="0.25">
      <c r="A56" s="30">
        <v>44</v>
      </c>
      <c r="B56" s="30" t="s">
        <v>204</v>
      </c>
      <c r="C56" s="31" t="s">
        <v>205</v>
      </c>
      <c r="D56" s="32" t="s">
        <v>206</v>
      </c>
      <c r="E56" s="30">
        <v>3.5</v>
      </c>
      <c r="F56" s="30">
        <v>3.5</v>
      </c>
      <c r="G56" s="30">
        <v>4</v>
      </c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>
        <v>3.6700000762939453</v>
      </c>
      <c r="BD56" s="30">
        <v>80</v>
      </c>
      <c r="BE56" s="30" t="s">
        <v>96</v>
      </c>
      <c r="BF56" s="30" t="s">
        <v>25</v>
      </c>
      <c r="BG56" s="30" t="s">
        <v>12</v>
      </c>
      <c r="BH56" s="30"/>
    </row>
    <row r="57" spans="1:60" x14ac:dyDescent="0.25">
      <c r="A57" s="30">
        <v>45</v>
      </c>
      <c r="B57" s="30" t="s">
        <v>207</v>
      </c>
      <c r="C57" s="31" t="s">
        <v>208</v>
      </c>
      <c r="D57" s="32" t="s">
        <v>209</v>
      </c>
      <c r="E57" s="30"/>
      <c r="F57" s="30">
        <v>2.5</v>
      </c>
      <c r="G57" s="30">
        <v>3</v>
      </c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>
        <v>4</v>
      </c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>
        <v>3.1700000762939453</v>
      </c>
      <c r="BD57" s="30">
        <v>86</v>
      </c>
      <c r="BE57" s="30" t="s">
        <v>14</v>
      </c>
      <c r="BF57" s="30" t="s">
        <v>25</v>
      </c>
      <c r="BG57" s="30" t="s">
        <v>14</v>
      </c>
      <c r="BH57" s="30"/>
    </row>
    <row r="58" spans="1:60" x14ac:dyDescent="0.25">
      <c r="A58" s="30">
        <v>46</v>
      </c>
      <c r="B58" s="30" t="s">
        <v>210</v>
      </c>
      <c r="C58" s="31" t="s">
        <v>211</v>
      </c>
      <c r="D58" s="32" t="s">
        <v>209</v>
      </c>
      <c r="E58" s="30">
        <v>3.5</v>
      </c>
      <c r="F58" s="30"/>
      <c r="G58" s="30">
        <v>4</v>
      </c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>
        <v>3.75</v>
      </c>
      <c r="BD58" s="30">
        <v>90</v>
      </c>
      <c r="BE58" s="30" t="s">
        <v>96</v>
      </c>
      <c r="BF58" s="30" t="s">
        <v>96</v>
      </c>
      <c r="BG58" s="30" t="s">
        <v>96</v>
      </c>
      <c r="BH58" s="30"/>
    </row>
    <row r="59" spans="1:60" x14ac:dyDescent="0.25">
      <c r="A59" s="30">
        <v>47</v>
      </c>
      <c r="B59" s="30" t="s">
        <v>212</v>
      </c>
      <c r="C59" s="31" t="s">
        <v>213</v>
      </c>
      <c r="D59" s="32" t="s">
        <v>209</v>
      </c>
      <c r="E59" s="30">
        <v>3.5</v>
      </c>
      <c r="F59" s="30"/>
      <c r="G59" s="30">
        <v>3.5</v>
      </c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>
        <v>3.5</v>
      </c>
      <c r="BD59" s="30">
        <v>93</v>
      </c>
      <c r="BE59" s="30" t="s">
        <v>12</v>
      </c>
      <c r="BF59" s="30" t="s">
        <v>96</v>
      </c>
      <c r="BG59" s="30" t="s">
        <v>12</v>
      </c>
      <c r="BH59" s="30"/>
    </row>
    <row r="60" spans="1:60" x14ac:dyDescent="0.25">
      <c r="A60" s="30">
        <v>48</v>
      </c>
      <c r="B60" s="30" t="s">
        <v>214</v>
      </c>
      <c r="C60" s="31" t="s">
        <v>215</v>
      </c>
      <c r="D60" s="32" t="s">
        <v>209</v>
      </c>
      <c r="E60" s="30"/>
      <c r="F60" s="30">
        <v>0</v>
      </c>
      <c r="G60" s="30">
        <v>0</v>
      </c>
      <c r="H60" s="30"/>
      <c r="I60" s="30"/>
      <c r="J60" s="30">
        <v>0</v>
      </c>
      <c r="K60" s="30">
        <v>0</v>
      </c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>
        <v>0</v>
      </c>
      <c r="BD60" s="30">
        <v>0</v>
      </c>
      <c r="BE60" s="30" t="s">
        <v>18</v>
      </c>
      <c r="BF60" s="30" t="s">
        <v>22</v>
      </c>
      <c r="BG60" s="30" t="s">
        <v>104</v>
      </c>
      <c r="BH60" s="30"/>
    </row>
    <row r="61" spans="1:60" x14ac:dyDescent="0.25">
      <c r="A61" s="30">
        <v>49</v>
      </c>
      <c r="B61" s="30" t="s">
        <v>216</v>
      </c>
      <c r="C61" s="31" t="s">
        <v>217</v>
      </c>
      <c r="D61" s="32" t="s">
        <v>218</v>
      </c>
      <c r="E61" s="30">
        <v>3.5</v>
      </c>
      <c r="F61" s="30"/>
      <c r="G61" s="30">
        <v>3.5</v>
      </c>
      <c r="H61" s="30"/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>
        <v>3.5</v>
      </c>
      <c r="BD61" s="30">
        <v>93</v>
      </c>
      <c r="BE61" s="30" t="s">
        <v>12</v>
      </c>
      <c r="BF61" s="30" t="s">
        <v>96</v>
      </c>
      <c r="BG61" s="30" t="s">
        <v>12</v>
      </c>
      <c r="BH61" s="30"/>
    </row>
    <row r="62" spans="1:60" x14ac:dyDescent="0.25">
      <c r="A62" s="30">
        <v>50</v>
      </c>
      <c r="B62" s="30" t="s">
        <v>219</v>
      </c>
      <c r="C62" s="31" t="s">
        <v>220</v>
      </c>
      <c r="D62" s="32" t="s">
        <v>221</v>
      </c>
      <c r="E62" s="30">
        <v>3.5</v>
      </c>
      <c r="F62" s="30">
        <v>3</v>
      </c>
      <c r="G62" s="30">
        <v>3.5</v>
      </c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>
        <v>3.3299999237060547</v>
      </c>
      <c r="BD62" s="30">
        <v>98</v>
      </c>
      <c r="BE62" s="30" t="s">
        <v>12</v>
      </c>
      <c r="BF62" s="30" t="s">
        <v>96</v>
      </c>
      <c r="BG62" s="30" t="s">
        <v>12</v>
      </c>
      <c r="BH62" s="30"/>
    </row>
    <row r="64" spans="1:60" s="8" customFormat="1" ht="15.75" customHeight="1" x14ac:dyDescent="0.3">
      <c r="A64" s="54" t="s">
        <v>222</v>
      </c>
      <c r="B64" s="54"/>
      <c r="E64" s="9"/>
      <c r="O64" s="10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10"/>
      <c r="BF64" s="9"/>
      <c r="BG64" s="9"/>
    </row>
    <row r="65" spans="1:60" s="8" customFormat="1" ht="15" customHeight="1" x14ac:dyDescent="0.25">
      <c r="A65" s="2" t="s">
        <v>43</v>
      </c>
      <c r="B65" s="9" t="s">
        <v>223</v>
      </c>
      <c r="E65" s="9"/>
      <c r="F65" s="2" t="s">
        <v>46</v>
      </c>
      <c r="G65" s="9" t="s">
        <v>224</v>
      </c>
      <c r="N65" s="2" t="s">
        <v>49</v>
      </c>
      <c r="O65" s="9" t="s">
        <v>225</v>
      </c>
      <c r="U65" s="2" t="s">
        <v>52</v>
      </c>
      <c r="V65" s="9" t="s">
        <v>226</v>
      </c>
      <c r="AB65" s="2" t="s">
        <v>58</v>
      </c>
      <c r="AC65" s="9" t="s">
        <v>227</v>
      </c>
      <c r="BD65" s="4"/>
      <c r="BF65" s="9"/>
      <c r="BG65" s="9"/>
    </row>
    <row r="66" spans="1:60" s="8" customFormat="1" ht="15" customHeight="1" x14ac:dyDescent="0.25">
      <c r="A66" s="2" t="s">
        <v>44</v>
      </c>
      <c r="B66" s="9" t="s">
        <v>228</v>
      </c>
      <c r="E66" s="9"/>
      <c r="F66" s="2" t="s">
        <v>47</v>
      </c>
      <c r="G66" s="9" t="s">
        <v>229</v>
      </c>
      <c r="N66" s="2" t="s">
        <v>50</v>
      </c>
      <c r="O66" s="9" t="s">
        <v>230</v>
      </c>
      <c r="U66" s="2" t="s">
        <v>53</v>
      </c>
      <c r="V66" s="9" t="s">
        <v>231</v>
      </c>
      <c r="AB66" s="2" t="s">
        <v>56</v>
      </c>
      <c r="AC66" s="9" t="s">
        <v>232</v>
      </c>
      <c r="BD66" s="4"/>
      <c r="BF66" s="9"/>
      <c r="BG66" s="9"/>
    </row>
    <row r="67" spans="1:60" s="8" customFormat="1" ht="15" customHeight="1" x14ac:dyDescent="0.25">
      <c r="A67" s="2" t="s">
        <v>45</v>
      </c>
      <c r="B67" s="9" t="s">
        <v>233</v>
      </c>
      <c r="E67" s="9"/>
      <c r="F67" s="2" t="s">
        <v>48</v>
      </c>
      <c r="G67" s="9" t="s">
        <v>234</v>
      </c>
      <c r="N67" s="2" t="s">
        <v>51</v>
      </c>
      <c r="O67" s="9" t="s">
        <v>235</v>
      </c>
      <c r="U67" s="2" t="s">
        <v>54</v>
      </c>
      <c r="V67" s="9" t="s">
        <v>236</v>
      </c>
      <c r="AB67" s="2" t="s">
        <v>57</v>
      </c>
      <c r="AC67" s="9" t="s">
        <v>237</v>
      </c>
      <c r="BD67" s="4"/>
      <c r="BF67" s="9"/>
      <c r="BG67" s="9"/>
    </row>
    <row r="68" spans="1:60" s="8" customFormat="1" ht="15" customHeight="1" x14ac:dyDescent="0.25">
      <c r="A68" s="2" t="s">
        <v>59</v>
      </c>
      <c r="B68" s="9" t="s">
        <v>238</v>
      </c>
      <c r="E68" s="9"/>
      <c r="F68" s="2" t="s">
        <v>62</v>
      </c>
      <c r="G68" s="9" t="s">
        <v>239</v>
      </c>
      <c r="N68" s="2" t="s">
        <v>65</v>
      </c>
      <c r="O68" s="9" t="s">
        <v>240</v>
      </c>
      <c r="U68" s="2" t="s">
        <v>68</v>
      </c>
      <c r="V68" s="9" t="s">
        <v>241</v>
      </c>
      <c r="BD68" s="4"/>
      <c r="BF68" s="9"/>
      <c r="BG68" s="9"/>
    </row>
    <row r="69" spans="1:60" s="8" customFormat="1" ht="15" customHeight="1" x14ac:dyDescent="0.25">
      <c r="A69" s="2" t="s">
        <v>60</v>
      </c>
      <c r="B69" s="9" t="s">
        <v>242</v>
      </c>
      <c r="E69" s="9"/>
      <c r="F69" s="2" t="s">
        <v>63</v>
      </c>
      <c r="G69" s="9" t="s">
        <v>243</v>
      </c>
      <c r="N69" s="2" t="s">
        <v>66</v>
      </c>
      <c r="O69" s="9" t="s">
        <v>244</v>
      </c>
      <c r="BD69" s="4"/>
      <c r="BF69" s="9"/>
      <c r="BG69" s="9"/>
    </row>
    <row r="70" spans="1:60" s="8" customFormat="1" ht="15" customHeight="1" x14ac:dyDescent="0.25">
      <c r="A70" s="2" t="s">
        <v>61</v>
      </c>
      <c r="B70" s="9" t="s">
        <v>245</v>
      </c>
      <c r="E70" s="9"/>
      <c r="F70" s="2" t="s">
        <v>64</v>
      </c>
      <c r="G70" s="9" t="s">
        <v>246</v>
      </c>
      <c r="N70" s="2" t="s">
        <v>67</v>
      </c>
      <c r="O70" s="9" t="s">
        <v>247</v>
      </c>
      <c r="BD70" s="4"/>
      <c r="BF70" s="9"/>
      <c r="BG70" s="9"/>
    </row>
    <row r="71" spans="1:60" s="8" customFormat="1" ht="15" customHeight="1" x14ac:dyDescent="0.25">
      <c r="A71" s="4"/>
      <c r="E71" s="9"/>
      <c r="F71" s="2"/>
      <c r="N71" s="4"/>
      <c r="BD71" s="40" t="s">
        <v>248</v>
      </c>
      <c r="BE71" s="40"/>
      <c r="BF71" s="40"/>
      <c r="BG71" s="40"/>
      <c r="BH71" s="40"/>
    </row>
    <row r="72" spans="1:60" ht="18.75" customHeight="1" x14ac:dyDescent="0.25">
      <c r="A72" s="33" t="s">
        <v>249</v>
      </c>
      <c r="B72" s="35"/>
      <c r="C72" s="35"/>
      <c r="D72" s="35"/>
      <c r="E72" s="35"/>
      <c r="F72" s="35"/>
      <c r="G72" s="35"/>
      <c r="H72" s="35"/>
      <c r="N72" s="12"/>
      <c r="O72" s="33" t="s">
        <v>28</v>
      </c>
      <c r="P72" s="33"/>
      <c r="Q72" s="33"/>
      <c r="R72" s="33"/>
      <c r="S72" s="12"/>
      <c r="Y72" s="33" t="s">
        <v>27</v>
      </c>
      <c r="Z72" s="33"/>
      <c r="AA72" s="33"/>
      <c r="AB72" s="33"/>
      <c r="BD72" s="35" t="s">
        <v>29</v>
      </c>
      <c r="BE72" s="35"/>
      <c r="BF72" s="35"/>
      <c r="BG72" s="35"/>
      <c r="BH72" s="35"/>
    </row>
    <row r="73" spans="1:60" ht="15.6" x14ac:dyDescent="0.3">
      <c r="A73" s="35"/>
      <c r="B73" s="35"/>
      <c r="C73" s="35"/>
      <c r="D73" s="35"/>
      <c r="E73" s="35"/>
      <c r="F73" s="35"/>
      <c r="G73" s="35"/>
      <c r="H73" s="35"/>
      <c r="N73" s="34" t="s">
        <v>30</v>
      </c>
      <c r="O73" s="34"/>
      <c r="P73" s="34"/>
      <c r="Q73" s="34"/>
      <c r="R73" s="34"/>
      <c r="S73" s="34"/>
      <c r="Y73" s="34" t="s">
        <v>30</v>
      </c>
      <c r="Z73" s="34"/>
      <c r="AA73" s="34"/>
      <c r="AB73" s="34"/>
      <c r="BD73" s="36" t="s">
        <v>30</v>
      </c>
      <c r="BE73" s="36"/>
      <c r="BF73" s="36"/>
      <c r="BG73" s="36"/>
      <c r="BH73" s="36"/>
    </row>
    <row r="74" spans="1:60" ht="15.75" customHeight="1" x14ac:dyDescent="0.3">
      <c r="A74" s="34" t="s">
        <v>30</v>
      </c>
      <c r="B74" s="34"/>
      <c r="C74" s="34"/>
      <c r="D74" s="34"/>
      <c r="E74" s="34"/>
      <c r="F74" s="34"/>
      <c r="G74" s="34"/>
      <c r="H74" s="34"/>
    </row>
    <row r="81" spans="1:60" ht="18.75" customHeight="1" x14ac:dyDescent="0.25">
      <c r="A81" s="37" t="s">
        <v>8</v>
      </c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</row>
    <row r="82" spans="1:60" ht="24" customHeight="1" x14ac:dyDescent="0.25">
      <c r="A82" s="45" t="s">
        <v>9</v>
      </c>
      <c r="B82" s="45"/>
      <c r="C82" s="21" t="s">
        <v>10</v>
      </c>
      <c r="D82" s="21" t="s">
        <v>11</v>
      </c>
      <c r="E82" s="45" t="s">
        <v>12</v>
      </c>
      <c r="F82" s="45"/>
      <c r="G82" s="45" t="s">
        <v>13</v>
      </c>
      <c r="H82" s="45"/>
      <c r="I82" s="45" t="s">
        <v>14</v>
      </c>
      <c r="J82" s="45"/>
      <c r="K82" s="45" t="s">
        <v>15</v>
      </c>
      <c r="L82" s="45"/>
      <c r="M82" s="45" t="s">
        <v>16</v>
      </c>
      <c r="N82" s="45"/>
      <c r="O82" s="45"/>
      <c r="P82" s="45" t="s">
        <v>17</v>
      </c>
      <c r="Q82" s="45"/>
      <c r="R82" s="45"/>
      <c r="S82" s="52" t="s">
        <v>18</v>
      </c>
      <c r="T82" s="53"/>
      <c r="U82" s="45" t="s">
        <v>19</v>
      </c>
      <c r="V82" s="45"/>
      <c r="W82" s="45" t="s">
        <v>20</v>
      </c>
      <c r="X82" s="45"/>
      <c r="Y82" s="45" t="s">
        <v>21</v>
      </c>
      <c r="Z82" s="45"/>
      <c r="AA82" s="45" t="s">
        <v>22</v>
      </c>
      <c r="AB82" s="45"/>
      <c r="AC82" s="45"/>
      <c r="AD82" s="45" t="s">
        <v>23</v>
      </c>
      <c r="AE82" s="45"/>
      <c r="AF82" s="45"/>
      <c r="AG82" s="45"/>
      <c r="BC82" s="1"/>
      <c r="BD82" s="1"/>
    </row>
    <row r="83" spans="1:60" ht="24" customHeight="1" x14ac:dyDescent="0.25">
      <c r="A83" s="46">
        <v>50</v>
      </c>
      <c r="B83" s="46"/>
      <c r="C83" s="23">
        <v>7</v>
      </c>
      <c r="D83" s="24">
        <f>C83/A83</f>
        <v>0.14000000000000001</v>
      </c>
      <c r="E83" s="46">
        <v>17</v>
      </c>
      <c r="F83" s="46"/>
      <c r="G83" s="47">
        <f>E83/A83</f>
        <v>0.34</v>
      </c>
      <c r="H83" s="48"/>
      <c r="I83" s="46">
        <v>16</v>
      </c>
      <c r="J83" s="46"/>
      <c r="K83" s="47">
        <f>I83/A83</f>
        <v>0.32</v>
      </c>
      <c r="L83" s="48"/>
      <c r="M83" s="46">
        <v>2</v>
      </c>
      <c r="N83" s="46"/>
      <c r="O83" s="46"/>
      <c r="P83" s="47">
        <f>M83/A83</f>
        <v>0.04</v>
      </c>
      <c r="Q83" s="49"/>
      <c r="R83" s="48"/>
      <c r="S83" s="50">
        <v>8</v>
      </c>
      <c r="T83" s="51"/>
      <c r="U83" s="47">
        <f>S83/A83</f>
        <v>0.16</v>
      </c>
      <c r="V83" s="48"/>
      <c r="W83" s="46">
        <v>0</v>
      </c>
      <c r="X83" s="46"/>
      <c r="Y83" s="47">
        <f>W83/A83</f>
        <v>0</v>
      </c>
      <c r="Z83" s="48"/>
      <c r="AA83" s="46">
        <v>0</v>
      </c>
      <c r="AB83" s="46"/>
      <c r="AC83" s="46"/>
      <c r="AD83" s="44">
        <f>AA83/A83</f>
        <v>0</v>
      </c>
      <c r="AE83" s="44"/>
      <c r="AF83" s="44"/>
      <c r="AG83" s="44"/>
      <c r="BC83" s="1"/>
      <c r="BD83" s="1"/>
    </row>
    <row r="84" spans="1:60" ht="18.75" customHeight="1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</row>
    <row r="85" spans="1:60" ht="18.75" customHeight="1" x14ac:dyDescent="0.25">
      <c r="A85" s="37" t="s">
        <v>24</v>
      </c>
      <c r="B85" s="37"/>
      <c r="C85" s="37"/>
      <c r="D85" s="37"/>
      <c r="E85" s="37"/>
      <c r="F85" s="16"/>
      <c r="G85" s="16"/>
      <c r="H85" s="16"/>
      <c r="I85" s="16"/>
      <c r="J85" s="16"/>
      <c r="K85" s="16"/>
      <c r="L85" s="16"/>
      <c r="M85" s="16"/>
      <c r="N85" s="16"/>
      <c r="O85" s="16"/>
    </row>
    <row r="86" spans="1:60" ht="24" customHeight="1" x14ac:dyDescent="0.25">
      <c r="A86" s="45" t="s">
        <v>9</v>
      </c>
      <c r="B86" s="45"/>
      <c r="C86" s="21" t="s">
        <v>10</v>
      </c>
      <c r="D86" s="21" t="s">
        <v>11</v>
      </c>
      <c r="E86" s="45" t="s">
        <v>25</v>
      </c>
      <c r="F86" s="45"/>
      <c r="G86" s="45" t="s">
        <v>26</v>
      </c>
      <c r="H86" s="45"/>
      <c r="I86" s="45" t="s">
        <v>14</v>
      </c>
      <c r="J86" s="45"/>
      <c r="K86" s="45" t="s">
        <v>15</v>
      </c>
      <c r="L86" s="45"/>
      <c r="M86" s="45" t="s">
        <v>16</v>
      </c>
      <c r="N86" s="45"/>
      <c r="O86" s="45"/>
      <c r="P86" s="45" t="s">
        <v>17</v>
      </c>
      <c r="Q86" s="45"/>
      <c r="R86" s="45"/>
      <c r="S86" s="52" t="s">
        <v>18</v>
      </c>
      <c r="T86" s="53"/>
      <c r="U86" s="45" t="s">
        <v>19</v>
      </c>
      <c r="V86" s="45"/>
      <c r="W86" s="45"/>
      <c r="X86" s="45"/>
      <c r="Y86" s="45"/>
      <c r="Z86" s="45"/>
      <c r="AA86" s="45" t="s">
        <v>22</v>
      </c>
      <c r="AB86" s="45"/>
      <c r="AC86" s="45"/>
      <c r="AD86" s="45" t="s">
        <v>23</v>
      </c>
      <c r="AE86" s="45"/>
      <c r="AF86" s="45"/>
      <c r="AG86" s="45"/>
      <c r="BC86" s="1"/>
      <c r="BD86" s="1"/>
    </row>
    <row r="87" spans="1:60" ht="24" customHeight="1" x14ac:dyDescent="0.25">
      <c r="A87" s="46">
        <v>50</v>
      </c>
      <c r="B87" s="46"/>
      <c r="C87" s="23">
        <v>8</v>
      </c>
      <c r="D87" s="24">
        <f>C87/A87</f>
        <v>0.16</v>
      </c>
      <c r="E87" s="46">
        <v>32</v>
      </c>
      <c r="F87" s="46"/>
      <c r="G87" s="47">
        <f>E87/A87</f>
        <v>0.64</v>
      </c>
      <c r="H87" s="48"/>
      <c r="I87" s="46">
        <v>4</v>
      </c>
      <c r="J87" s="46"/>
      <c r="K87" s="47">
        <f>I87/A87</f>
        <v>0.08</v>
      </c>
      <c r="L87" s="48"/>
      <c r="M87" s="46">
        <v>2</v>
      </c>
      <c r="N87" s="46"/>
      <c r="O87" s="46"/>
      <c r="P87" s="47">
        <f>M87/A87</f>
        <v>0.04</v>
      </c>
      <c r="Q87" s="49"/>
      <c r="R87" s="48"/>
      <c r="S87" s="50">
        <v>0</v>
      </c>
      <c r="T87" s="51"/>
      <c r="U87" s="47">
        <f>S87/A87</f>
        <v>0</v>
      </c>
      <c r="V87" s="48"/>
      <c r="W87" s="46"/>
      <c r="X87" s="46"/>
      <c r="Y87" s="47"/>
      <c r="Z87" s="48"/>
      <c r="AA87" s="46">
        <v>4</v>
      </c>
      <c r="AB87" s="46"/>
      <c r="AC87" s="46"/>
      <c r="AD87" s="44">
        <f>AA87/A87</f>
        <v>0.08</v>
      </c>
      <c r="AE87" s="44"/>
      <c r="AF87" s="44"/>
      <c r="AG87" s="44"/>
      <c r="BC87" s="1"/>
      <c r="BD87" s="1"/>
    </row>
  </sheetData>
  <mergeCells count="83">
    <mergeCell ref="BD71:BH71"/>
    <mergeCell ref="Y72:AB72"/>
    <mergeCell ref="N73:S73"/>
    <mergeCell ref="Y73:AB73"/>
    <mergeCell ref="BD72:BH72"/>
    <mergeCell ref="BD73:BH73"/>
    <mergeCell ref="A72:H73"/>
    <mergeCell ref="A74:H74"/>
    <mergeCell ref="O72:R72"/>
    <mergeCell ref="A64:B64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81:BH81"/>
    <mergeCell ref="A82:B82"/>
    <mergeCell ref="E82:F82"/>
    <mergeCell ref="G82:H82"/>
    <mergeCell ref="I82:J82"/>
    <mergeCell ref="K82:L82"/>
    <mergeCell ref="M82:O82"/>
    <mergeCell ref="P82:R82"/>
    <mergeCell ref="U82:V82"/>
    <mergeCell ref="AA82:AC82"/>
    <mergeCell ref="W82:X82"/>
    <mergeCell ref="Y82:Z82"/>
    <mergeCell ref="AD82:AG82"/>
    <mergeCell ref="M86:O86"/>
    <mergeCell ref="P86:R86"/>
    <mergeCell ref="S86:T86"/>
    <mergeCell ref="A83:B83"/>
    <mergeCell ref="E83:F83"/>
    <mergeCell ref="G83:H83"/>
    <mergeCell ref="I83:J83"/>
    <mergeCell ref="K83:L83"/>
    <mergeCell ref="M83:O83"/>
    <mergeCell ref="P83:R83"/>
    <mergeCell ref="A85:E85"/>
    <mergeCell ref="A86:B86"/>
    <mergeCell ref="E86:F86"/>
    <mergeCell ref="G86:H86"/>
    <mergeCell ref="I86:J86"/>
    <mergeCell ref="K86:L86"/>
    <mergeCell ref="W86:X86"/>
    <mergeCell ref="Y86:Z86"/>
    <mergeCell ref="AA86:AC86"/>
    <mergeCell ref="S82:T82"/>
    <mergeCell ref="S83:T83"/>
    <mergeCell ref="U83:V83"/>
    <mergeCell ref="W83:X83"/>
    <mergeCell ref="Y83:Z83"/>
    <mergeCell ref="AA83:AC83"/>
    <mergeCell ref="AD83:AG83"/>
    <mergeCell ref="AD86:AG86"/>
    <mergeCell ref="AD87:AG87"/>
    <mergeCell ref="A87:B87"/>
    <mergeCell ref="E87:F87"/>
    <mergeCell ref="G87:H87"/>
    <mergeCell ref="I87:J87"/>
    <mergeCell ref="K87:L87"/>
    <mergeCell ref="M87:O87"/>
    <mergeCell ref="P87:R87"/>
    <mergeCell ref="S87:T87"/>
    <mergeCell ref="U87:V87"/>
    <mergeCell ref="W87:X87"/>
    <mergeCell ref="Y87:Z87"/>
    <mergeCell ref="AA87:AC87"/>
    <mergeCell ref="U86:V86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89"/>
  <sheetViews>
    <sheetView topLeftCell="A11" zoomScaleNormal="100" workbookViewId="0">
      <selection activeCell="L27" sqref="L27"/>
    </sheetView>
  </sheetViews>
  <sheetFormatPr defaultColWidth="8.83203125" defaultRowHeight="13.2" x14ac:dyDescent="0.25"/>
  <cols>
    <col min="1" max="1" width="4.08203125" style="5" customWidth="1"/>
    <col min="2" max="2" width="4.83203125" style="5" customWidth="1"/>
    <col min="3" max="3" width="11.6640625" style="1" customWidth="1"/>
    <col min="4" max="4" width="5.33203125" style="1" customWidth="1"/>
    <col min="5" max="5" width="3.33203125" style="5" customWidth="1"/>
    <col min="6" max="34" width="3.6640625" style="5" customWidth="1"/>
    <col min="35" max="54" width="3.6640625" style="5" hidden="1" customWidth="1"/>
    <col min="55" max="55" width="4.1640625" style="6" customWidth="1"/>
    <col min="56" max="56" width="5" style="5" customWidth="1"/>
    <col min="57" max="57" width="6.08203125" style="7" customWidth="1"/>
    <col min="58" max="58" width="5.83203125" style="7" customWidth="1"/>
    <col min="59" max="59" width="5.4140625" style="7" customWidth="1"/>
    <col min="60" max="60" width="6" style="1" customWidth="1"/>
    <col min="61" max="61" width="8.83203125" style="1" customWidth="1"/>
    <col min="62" max="16384" width="8.83203125" style="1"/>
  </cols>
  <sheetData>
    <row r="1" spans="1:60" ht="20.25" customHeight="1" x14ac:dyDescent="0.25">
      <c r="A1" s="43" t="s">
        <v>0</v>
      </c>
      <c r="B1" s="43"/>
      <c r="C1" s="43"/>
      <c r="D1" s="43"/>
      <c r="E1" s="43"/>
      <c r="F1" s="43"/>
      <c r="G1" s="43"/>
      <c r="H1" s="4"/>
      <c r="I1" s="13"/>
      <c r="J1" s="13"/>
      <c r="K1" s="13"/>
      <c r="L1" s="13"/>
      <c r="M1" s="13"/>
      <c r="N1" s="13"/>
      <c r="O1" s="13"/>
      <c r="P1" s="13"/>
      <c r="Q1" s="13"/>
      <c r="R1" s="38" t="s">
        <v>1</v>
      </c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</row>
    <row r="2" spans="1:60" ht="20.25" customHeight="1" x14ac:dyDescent="0.25">
      <c r="A2" s="39" t="s">
        <v>2</v>
      </c>
      <c r="B2" s="39"/>
      <c r="C2" s="39"/>
      <c r="D2" s="39"/>
      <c r="E2" s="39"/>
      <c r="F2" s="39"/>
      <c r="G2" s="39"/>
      <c r="H2" s="25"/>
      <c r="I2" s="14"/>
      <c r="J2" s="14"/>
      <c r="K2" s="14"/>
      <c r="L2" s="14"/>
      <c r="M2" s="14"/>
      <c r="N2" s="14"/>
      <c r="O2" s="14"/>
      <c r="P2" s="14"/>
      <c r="Q2" s="14"/>
      <c r="R2" s="39" t="s">
        <v>3</v>
      </c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</row>
    <row r="3" spans="1:60" ht="20.25" customHeight="1" x14ac:dyDescent="0.25">
      <c r="A3" s="2"/>
      <c r="B3" s="2"/>
      <c r="C3" s="2"/>
      <c r="D3" s="2"/>
      <c r="E3" s="2"/>
      <c r="F3" s="25"/>
      <c r="G3" s="25"/>
      <c r="H3" s="25"/>
      <c r="I3" s="3"/>
      <c r="J3" s="3"/>
      <c r="K3" s="3"/>
      <c r="L3" s="3"/>
      <c r="M3" s="3"/>
      <c r="N3" s="3"/>
      <c r="O3" s="3"/>
      <c r="P3" s="3"/>
      <c r="Q3" s="3"/>
      <c r="R3" s="40" t="s">
        <v>4</v>
      </c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</row>
    <row r="4" spans="1:60" ht="6" customHeight="1" x14ac:dyDescent="0.25">
      <c r="A4" s="4"/>
      <c r="B4" s="4"/>
      <c r="C4" s="4"/>
      <c r="D4" s="4"/>
      <c r="E4" s="26"/>
      <c r="F4" s="27"/>
      <c r="G4" s="27"/>
      <c r="H4" s="27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9"/>
    </row>
    <row r="5" spans="1:60" ht="18.75" customHeight="1" x14ac:dyDescent="0.25">
      <c r="A5" s="35" t="s">
        <v>5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</row>
    <row r="6" spans="1:60" ht="18" customHeight="1" x14ac:dyDescent="0.25">
      <c r="A6" s="35" t="s">
        <v>6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</row>
    <row r="7" spans="1:60" ht="6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H7" s="7"/>
    </row>
    <row r="8" spans="1:60" ht="19.5" customHeight="1" x14ac:dyDescent="0.25">
      <c r="A8" s="42" t="s">
        <v>250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42"/>
      <c r="BB8" s="42"/>
      <c r="BC8" s="42"/>
      <c r="BD8" s="42"/>
      <c r="BE8" s="42"/>
      <c r="BF8" s="42"/>
      <c r="BG8" s="42"/>
      <c r="BH8" s="42"/>
    </row>
    <row r="9" spans="1:60" ht="19.5" customHeight="1" x14ac:dyDescent="0.25">
      <c r="A9" s="42" t="s">
        <v>251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</row>
    <row r="10" spans="1:60" ht="8.2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</row>
    <row r="11" spans="1:60" s="8" customFormat="1" ht="24" customHeight="1" x14ac:dyDescent="0.25">
      <c r="A11" s="59" t="s">
        <v>33</v>
      </c>
      <c r="B11" s="55" t="s">
        <v>34</v>
      </c>
      <c r="C11" s="61" t="s">
        <v>35</v>
      </c>
      <c r="D11" s="62"/>
      <c r="E11" s="66" t="s">
        <v>36</v>
      </c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8"/>
      <c r="BC11" s="57" t="s">
        <v>37</v>
      </c>
      <c r="BD11" s="57" t="s">
        <v>38</v>
      </c>
      <c r="BE11" s="55" t="s">
        <v>39</v>
      </c>
      <c r="BF11" s="55" t="s">
        <v>40</v>
      </c>
      <c r="BG11" s="57" t="s">
        <v>41</v>
      </c>
      <c r="BH11" s="57" t="s">
        <v>42</v>
      </c>
    </row>
    <row r="12" spans="1:60" s="3" customFormat="1" ht="24" customHeight="1" x14ac:dyDescent="0.35">
      <c r="A12" s="60"/>
      <c r="B12" s="56"/>
      <c r="C12" s="63"/>
      <c r="D12" s="64"/>
      <c r="E12" s="11" t="s">
        <v>43</v>
      </c>
      <c r="F12" s="11" t="s">
        <v>44</v>
      </c>
      <c r="G12" s="11" t="s">
        <v>45</v>
      </c>
      <c r="H12" s="11" t="s">
        <v>46</v>
      </c>
      <c r="I12" s="11" t="s">
        <v>47</v>
      </c>
      <c r="J12" s="11" t="s">
        <v>48</v>
      </c>
      <c r="K12" s="11" t="s">
        <v>49</v>
      </c>
      <c r="L12" s="11" t="s">
        <v>50</v>
      </c>
      <c r="M12" s="11" t="s">
        <v>51</v>
      </c>
      <c r="N12" s="11" t="s">
        <v>52</v>
      </c>
      <c r="O12" s="11" t="s">
        <v>53</v>
      </c>
      <c r="P12" s="11" t="s">
        <v>54</v>
      </c>
      <c r="Q12" s="11" t="s">
        <v>55</v>
      </c>
      <c r="R12" s="11" t="s">
        <v>56</v>
      </c>
      <c r="S12" s="11" t="s">
        <v>57</v>
      </c>
      <c r="T12" s="11" t="s">
        <v>58</v>
      </c>
      <c r="U12" s="11" t="s">
        <v>59</v>
      </c>
      <c r="V12" s="11" t="s">
        <v>60</v>
      </c>
      <c r="W12" s="11" t="s">
        <v>61</v>
      </c>
      <c r="X12" s="11" t="s">
        <v>62</v>
      </c>
      <c r="Y12" s="11" t="s">
        <v>63</v>
      </c>
      <c r="Z12" s="11" t="s">
        <v>64</v>
      </c>
      <c r="AA12" s="11" t="s">
        <v>65</v>
      </c>
      <c r="AB12" s="11" t="s">
        <v>66</v>
      </c>
      <c r="AC12" s="11" t="s">
        <v>67</v>
      </c>
      <c r="AD12" s="11" t="s">
        <v>68</v>
      </c>
      <c r="AE12" s="11" t="s">
        <v>69</v>
      </c>
      <c r="AF12" s="11" t="s">
        <v>70</v>
      </c>
      <c r="AG12" s="11" t="s">
        <v>71</v>
      </c>
      <c r="AH12" s="11" t="s">
        <v>72</v>
      </c>
      <c r="AI12" s="11" t="s">
        <v>73</v>
      </c>
      <c r="AJ12" s="11" t="s">
        <v>74</v>
      </c>
      <c r="AK12" s="11" t="s">
        <v>75</v>
      </c>
      <c r="AL12" s="11" t="s">
        <v>76</v>
      </c>
      <c r="AM12" s="11" t="s">
        <v>77</v>
      </c>
      <c r="AN12" s="11" t="s">
        <v>78</v>
      </c>
      <c r="AO12" s="11" t="s">
        <v>79</v>
      </c>
      <c r="AP12" s="11" t="s">
        <v>80</v>
      </c>
      <c r="AQ12" s="11" t="s">
        <v>81</v>
      </c>
      <c r="AR12" s="11" t="s">
        <v>82</v>
      </c>
      <c r="AS12" s="11" t="s">
        <v>83</v>
      </c>
      <c r="AT12" s="11" t="s">
        <v>84</v>
      </c>
      <c r="AU12" s="11" t="s">
        <v>85</v>
      </c>
      <c r="AV12" s="11" t="s">
        <v>86</v>
      </c>
      <c r="AW12" s="11" t="s">
        <v>87</v>
      </c>
      <c r="AX12" s="11" t="s">
        <v>88</v>
      </c>
      <c r="AY12" s="11" t="s">
        <v>89</v>
      </c>
      <c r="AZ12" s="11" t="s">
        <v>90</v>
      </c>
      <c r="BA12" s="11" t="s">
        <v>91</v>
      </c>
      <c r="BB12" s="11" t="s">
        <v>92</v>
      </c>
      <c r="BC12" s="65"/>
      <c r="BD12" s="65"/>
      <c r="BE12" s="56"/>
      <c r="BF12" s="56"/>
      <c r="BG12" s="58"/>
      <c r="BH12" s="58"/>
    </row>
    <row r="13" spans="1:60" x14ac:dyDescent="0.25">
      <c r="A13" s="30">
        <v>1</v>
      </c>
      <c r="B13" s="30" t="s">
        <v>252</v>
      </c>
      <c r="C13" s="31" t="s">
        <v>253</v>
      </c>
      <c r="D13" s="32" t="s">
        <v>141</v>
      </c>
      <c r="E13" s="30">
        <v>3</v>
      </c>
      <c r="F13" s="30"/>
      <c r="G13" s="30"/>
      <c r="H13" s="30"/>
      <c r="I13" s="30">
        <v>3.5</v>
      </c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>
        <v>3.25</v>
      </c>
      <c r="BD13" s="30">
        <v>93</v>
      </c>
      <c r="BE13" s="30" t="s">
        <v>12</v>
      </c>
      <c r="BF13" s="30" t="s">
        <v>96</v>
      </c>
      <c r="BG13" s="30" t="s">
        <v>12</v>
      </c>
      <c r="BH13" s="30"/>
    </row>
    <row r="14" spans="1:60" x14ac:dyDescent="0.25">
      <c r="A14" s="30">
        <v>2</v>
      </c>
      <c r="B14" s="30" t="s">
        <v>254</v>
      </c>
      <c r="C14" s="31" t="s">
        <v>255</v>
      </c>
      <c r="D14" s="32" t="s">
        <v>172</v>
      </c>
      <c r="E14" s="30">
        <v>2.5</v>
      </c>
      <c r="F14" s="30"/>
      <c r="G14" s="30"/>
      <c r="H14" s="30"/>
      <c r="I14" s="30">
        <v>4</v>
      </c>
      <c r="J14" s="30">
        <v>3</v>
      </c>
      <c r="K14" s="30"/>
      <c r="L14" s="30">
        <v>3</v>
      </c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>
        <v>3.1400001049041748</v>
      </c>
      <c r="BD14" s="30">
        <v>86</v>
      </c>
      <c r="BE14" s="30" t="s">
        <v>14</v>
      </c>
      <c r="BF14" s="30" t="s">
        <v>25</v>
      </c>
      <c r="BG14" s="30" t="s">
        <v>14</v>
      </c>
      <c r="BH14" s="30"/>
    </row>
    <row r="15" spans="1:60" x14ac:dyDescent="0.25">
      <c r="A15" s="30">
        <v>3</v>
      </c>
      <c r="B15" s="30" t="s">
        <v>256</v>
      </c>
      <c r="C15" s="31" t="s">
        <v>257</v>
      </c>
      <c r="D15" s="32" t="s">
        <v>258</v>
      </c>
      <c r="E15" s="30">
        <v>3</v>
      </c>
      <c r="F15" s="30"/>
      <c r="G15" s="30"/>
      <c r="H15" s="30">
        <v>3.5</v>
      </c>
      <c r="I15" s="30">
        <v>3.5</v>
      </c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>
        <v>3.3299999237060547</v>
      </c>
      <c r="BD15" s="30">
        <v>88</v>
      </c>
      <c r="BE15" s="30" t="s">
        <v>12</v>
      </c>
      <c r="BF15" s="30" t="s">
        <v>25</v>
      </c>
      <c r="BG15" s="30" t="s">
        <v>12</v>
      </c>
      <c r="BH15" s="30"/>
    </row>
    <row r="16" spans="1:60" x14ac:dyDescent="0.25">
      <c r="A16" s="30">
        <v>4</v>
      </c>
      <c r="B16" s="30" t="s">
        <v>259</v>
      </c>
      <c r="C16" s="31" t="s">
        <v>260</v>
      </c>
      <c r="D16" s="32" t="s">
        <v>261</v>
      </c>
      <c r="E16" s="30">
        <v>3.5</v>
      </c>
      <c r="F16" s="30"/>
      <c r="G16" s="30"/>
      <c r="H16" s="30">
        <v>3</v>
      </c>
      <c r="I16" s="30">
        <v>4</v>
      </c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>
        <v>3.5</v>
      </c>
      <c r="BD16" s="30">
        <v>98</v>
      </c>
      <c r="BE16" s="30" t="s">
        <v>12</v>
      </c>
      <c r="BF16" s="30" t="s">
        <v>96</v>
      </c>
      <c r="BG16" s="30" t="s">
        <v>12</v>
      </c>
      <c r="BH16" s="30"/>
    </row>
    <row r="17" spans="1:60" x14ac:dyDescent="0.25">
      <c r="A17" s="30">
        <v>5</v>
      </c>
      <c r="B17" s="30" t="s">
        <v>262</v>
      </c>
      <c r="C17" s="31" t="s">
        <v>263</v>
      </c>
      <c r="D17" s="32" t="s">
        <v>264</v>
      </c>
      <c r="E17" s="30"/>
      <c r="F17" s="30"/>
      <c r="G17" s="30"/>
      <c r="H17" s="30"/>
      <c r="I17" s="30">
        <v>3</v>
      </c>
      <c r="J17" s="30"/>
      <c r="K17" s="30"/>
      <c r="L17" s="30">
        <v>3</v>
      </c>
      <c r="M17" s="30">
        <v>2</v>
      </c>
      <c r="N17" s="30">
        <v>2.5</v>
      </c>
      <c r="O17" s="30"/>
      <c r="P17" s="30"/>
      <c r="Q17" s="30">
        <v>0</v>
      </c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>
        <v>2.25</v>
      </c>
      <c r="BD17" s="30">
        <v>74</v>
      </c>
      <c r="BE17" s="30" t="s">
        <v>16</v>
      </c>
      <c r="BF17" s="30" t="s">
        <v>14</v>
      </c>
      <c r="BG17" s="30" t="s">
        <v>104</v>
      </c>
      <c r="BH17" s="30"/>
    </row>
    <row r="18" spans="1:60" x14ac:dyDescent="0.25">
      <c r="A18" s="30">
        <v>6</v>
      </c>
      <c r="B18" s="30" t="s">
        <v>265</v>
      </c>
      <c r="C18" s="31" t="s">
        <v>266</v>
      </c>
      <c r="D18" s="32" t="s">
        <v>267</v>
      </c>
      <c r="E18" s="30">
        <v>2</v>
      </c>
      <c r="F18" s="30"/>
      <c r="G18" s="30"/>
      <c r="H18" s="30"/>
      <c r="I18" s="30">
        <v>4</v>
      </c>
      <c r="J18" s="30"/>
      <c r="K18" s="30"/>
      <c r="L18" s="30"/>
      <c r="M18" s="30"/>
      <c r="N18" s="30"/>
      <c r="O18" s="30"/>
      <c r="P18" s="30"/>
      <c r="Q18" s="30"/>
      <c r="R18" s="30">
        <v>1</v>
      </c>
      <c r="S18" s="30">
        <v>2</v>
      </c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>
        <v>2.4000000953674316</v>
      </c>
      <c r="BD18" s="30">
        <v>79</v>
      </c>
      <c r="BE18" s="30" t="s">
        <v>16</v>
      </c>
      <c r="BF18" s="30" t="s">
        <v>14</v>
      </c>
      <c r="BG18" s="30" t="s">
        <v>104</v>
      </c>
      <c r="BH18" s="30"/>
    </row>
    <row r="19" spans="1:60" x14ac:dyDescent="0.25">
      <c r="A19" s="30">
        <v>7</v>
      </c>
      <c r="B19" s="30" t="s">
        <v>268</v>
      </c>
      <c r="C19" s="31" t="s">
        <v>269</v>
      </c>
      <c r="D19" s="32" t="s">
        <v>270</v>
      </c>
      <c r="E19" s="30"/>
      <c r="F19" s="30"/>
      <c r="G19" s="30"/>
      <c r="H19" s="30">
        <v>2</v>
      </c>
      <c r="I19" s="30">
        <v>3</v>
      </c>
      <c r="J19" s="30"/>
      <c r="K19" s="30"/>
      <c r="L19" s="30">
        <v>3</v>
      </c>
      <c r="M19" s="30"/>
      <c r="N19" s="30"/>
      <c r="O19" s="30"/>
      <c r="P19" s="30"/>
      <c r="Q19" s="30">
        <v>4</v>
      </c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>
        <v>2.9100000858306885</v>
      </c>
      <c r="BD19" s="30">
        <v>71</v>
      </c>
      <c r="BE19" s="30" t="s">
        <v>14</v>
      </c>
      <c r="BF19" s="30" t="s">
        <v>14</v>
      </c>
      <c r="BG19" s="30" t="s">
        <v>14</v>
      </c>
      <c r="BH19" s="30"/>
    </row>
    <row r="20" spans="1:60" x14ac:dyDescent="0.25">
      <c r="A20" s="30">
        <v>8</v>
      </c>
      <c r="B20" s="30" t="s">
        <v>271</v>
      </c>
      <c r="C20" s="31" t="s">
        <v>272</v>
      </c>
      <c r="D20" s="32" t="s">
        <v>273</v>
      </c>
      <c r="E20" s="30">
        <v>2.5</v>
      </c>
      <c r="F20" s="30"/>
      <c r="G20" s="30"/>
      <c r="H20" s="30">
        <v>3</v>
      </c>
      <c r="I20" s="30">
        <v>3.5</v>
      </c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>
        <v>3</v>
      </c>
      <c r="BD20" s="30">
        <v>86</v>
      </c>
      <c r="BE20" s="30" t="s">
        <v>14</v>
      </c>
      <c r="BF20" s="30" t="s">
        <v>25</v>
      </c>
      <c r="BG20" s="30" t="s">
        <v>14</v>
      </c>
      <c r="BH20" s="30"/>
    </row>
    <row r="21" spans="1:60" x14ac:dyDescent="0.25">
      <c r="A21" s="30">
        <v>9</v>
      </c>
      <c r="B21" s="30" t="s">
        <v>274</v>
      </c>
      <c r="C21" s="31" t="s">
        <v>275</v>
      </c>
      <c r="D21" s="32" t="s">
        <v>276</v>
      </c>
      <c r="E21" s="30">
        <v>2</v>
      </c>
      <c r="F21" s="30"/>
      <c r="G21" s="30"/>
      <c r="H21" s="30">
        <v>3</v>
      </c>
      <c r="I21" s="30">
        <v>3</v>
      </c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>
        <v>2.6700000762939453</v>
      </c>
      <c r="BD21" s="30">
        <v>86</v>
      </c>
      <c r="BE21" s="30" t="s">
        <v>14</v>
      </c>
      <c r="BF21" s="30" t="s">
        <v>25</v>
      </c>
      <c r="BG21" s="30" t="s">
        <v>14</v>
      </c>
      <c r="BH21" s="30"/>
    </row>
    <row r="22" spans="1:60" x14ac:dyDescent="0.25">
      <c r="A22" s="30">
        <v>10</v>
      </c>
      <c r="B22" s="30" t="s">
        <v>277</v>
      </c>
      <c r="C22" s="31" t="s">
        <v>278</v>
      </c>
      <c r="D22" s="32" t="s">
        <v>276</v>
      </c>
      <c r="E22" s="30">
        <v>3.5</v>
      </c>
      <c r="F22" s="30"/>
      <c r="G22" s="30"/>
      <c r="H22" s="30"/>
      <c r="I22" s="30">
        <v>4</v>
      </c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>
        <v>3.75</v>
      </c>
      <c r="BD22" s="30">
        <v>90</v>
      </c>
      <c r="BE22" s="30" t="s">
        <v>96</v>
      </c>
      <c r="BF22" s="30" t="s">
        <v>96</v>
      </c>
      <c r="BG22" s="30" t="s">
        <v>96</v>
      </c>
      <c r="BH22" s="30"/>
    </row>
    <row r="23" spans="1:60" x14ac:dyDescent="0.25">
      <c r="A23" s="30">
        <v>11</v>
      </c>
      <c r="B23" s="30" t="s">
        <v>279</v>
      </c>
      <c r="C23" s="31" t="s">
        <v>280</v>
      </c>
      <c r="D23" s="32" t="s">
        <v>276</v>
      </c>
      <c r="E23" s="30">
        <v>3.5</v>
      </c>
      <c r="F23" s="30"/>
      <c r="G23" s="30"/>
      <c r="H23" s="30"/>
      <c r="I23" s="30">
        <v>4</v>
      </c>
      <c r="J23" s="30"/>
      <c r="K23" s="30"/>
      <c r="L23" s="30">
        <v>4</v>
      </c>
      <c r="M23" s="30"/>
      <c r="N23" s="30"/>
      <c r="O23" s="30"/>
      <c r="P23" s="30"/>
      <c r="Q23" s="30"/>
      <c r="R23" s="30"/>
      <c r="S23" s="30"/>
      <c r="T23" s="30">
        <v>4</v>
      </c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>
        <v>3.880000114440918</v>
      </c>
      <c r="BD23" s="30">
        <v>90</v>
      </c>
      <c r="BE23" s="30" t="s">
        <v>96</v>
      </c>
      <c r="BF23" s="30" t="s">
        <v>96</v>
      </c>
      <c r="BG23" s="30" t="s">
        <v>96</v>
      </c>
      <c r="BH23" s="30"/>
    </row>
    <row r="24" spans="1:60" x14ac:dyDescent="0.25">
      <c r="A24" s="30">
        <v>12</v>
      </c>
      <c r="B24" s="30" t="s">
        <v>281</v>
      </c>
      <c r="C24" s="31" t="s">
        <v>282</v>
      </c>
      <c r="D24" s="32" t="s">
        <v>283</v>
      </c>
      <c r="E24" s="30">
        <v>2</v>
      </c>
      <c r="F24" s="30"/>
      <c r="G24" s="30"/>
      <c r="H24" s="30"/>
      <c r="I24" s="30">
        <v>3.5</v>
      </c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>
        <v>2.75</v>
      </c>
      <c r="BD24" s="30">
        <v>86</v>
      </c>
      <c r="BE24" s="30" t="s">
        <v>14</v>
      </c>
      <c r="BF24" s="30" t="s">
        <v>25</v>
      </c>
      <c r="BG24" s="30" t="s">
        <v>14</v>
      </c>
      <c r="BH24" s="30"/>
    </row>
    <row r="25" spans="1:60" x14ac:dyDescent="0.25">
      <c r="A25" s="30">
        <v>13</v>
      </c>
      <c r="B25" s="30" t="s">
        <v>284</v>
      </c>
      <c r="C25" s="31" t="s">
        <v>285</v>
      </c>
      <c r="D25" s="32" t="s">
        <v>283</v>
      </c>
      <c r="E25" s="30">
        <v>3</v>
      </c>
      <c r="F25" s="30"/>
      <c r="G25" s="30"/>
      <c r="H25" s="30">
        <v>3.5</v>
      </c>
      <c r="I25" s="30">
        <v>3.5</v>
      </c>
      <c r="J25" s="30"/>
      <c r="K25" s="30"/>
      <c r="L25" s="30"/>
      <c r="M25" s="30"/>
      <c r="N25" s="30"/>
      <c r="O25" s="30"/>
      <c r="P25" s="30"/>
      <c r="Q25" s="30"/>
      <c r="R25" s="30"/>
      <c r="S25" s="30">
        <v>2</v>
      </c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>
        <v>3.0899999141693115</v>
      </c>
      <c r="BD25" s="30">
        <v>81</v>
      </c>
      <c r="BE25" s="30" t="s">
        <v>14</v>
      </c>
      <c r="BF25" s="30" t="s">
        <v>25</v>
      </c>
      <c r="BG25" s="30" t="s">
        <v>14</v>
      </c>
      <c r="BH25" s="30"/>
    </row>
    <row r="26" spans="1:60" x14ac:dyDescent="0.25">
      <c r="A26" s="30">
        <v>14</v>
      </c>
      <c r="B26" s="30" t="s">
        <v>286</v>
      </c>
      <c r="C26" s="31" t="s">
        <v>287</v>
      </c>
      <c r="D26" s="32" t="s">
        <v>288</v>
      </c>
      <c r="E26" s="30">
        <v>2</v>
      </c>
      <c r="F26" s="30"/>
      <c r="G26" s="30"/>
      <c r="H26" s="30">
        <v>2.5</v>
      </c>
      <c r="I26" s="30">
        <v>3</v>
      </c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>
        <v>4</v>
      </c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>
        <v>2.880000114440918</v>
      </c>
      <c r="BD26" s="30">
        <v>86</v>
      </c>
      <c r="BE26" s="30" t="s">
        <v>14</v>
      </c>
      <c r="BF26" s="30" t="s">
        <v>25</v>
      </c>
      <c r="BG26" s="30" t="s">
        <v>14</v>
      </c>
      <c r="BH26" s="30"/>
    </row>
    <row r="27" spans="1:60" x14ac:dyDescent="0.25">
      <c r="A27" s="30">
        <v>15</v>
      </c>
      <c r="B27" s="30" t="s">
        <v>289</v>
      </c>
      <c r="C27" s="31" t="s">
        <v>290</v>
      </c>
      <c r="D27" s="32" t="s">
        <v>288</v>
      </c>
      <c r="E27" s="30">
        <v>3</v>
      </c>
      <c r="F27" s="30"/>
      <c r="G27" s="30"/>
      <c r="H27" s="30">
        <v>3</v>
      </c>
      <c r="I27" s="30">
        <v>4</v>
      </c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>
        <v>3.5</v>
      </c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>
        <v>3.3599998950958252</v>
      </c>
      <c r="BD27" s="30">
        <v>88</v>
      </c>
      <c r="BE27" s="30" t="s">
        <v>12</v>
      </c>
      <c r="BF27" s="30" t="s">
        <v>25</v>
      </c>
      <c r="BG27" s="30" t="s">
        <v>12</v>
      </c>
      <c r="BH27" s="30"/>
    </row>
    <row r="28" spans="1:60" x14ac:dyDescent="0.25">
      <c r="A28" s="30">
        <v>16</v>
      </c>
      <c r="B28" s="30" t="s">
        <v>291</v>
      </c>
      <c r="C28" s="31" t="s">
        <v>292</v>
      </c>
      <c r="D28" s="32" t="s">
        <v>288</v>
      </c>
      <c r="E28" s="30">
        <v>3</v>
      </c>
      <c r="F28" s="30"/>
      <c r="G28" s="30"/>
      <c r="H28" s="30">
        <v>2.5</v>
      </c>
      <c r="I28" s="30">
        <v>3</v>
      </c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>
        <v>3</v>
      </c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>
        <v>2.880000114440918</v>
      </c>
      <c r="BD28" s="30">
        <v>86</v>
      </c>
      <c r="BE28" s="30" t="s">
        <v>14</v>
      </c>
      <c r="BF28" s="30" t="s">
        <v>25</v>
      </c>
      <c r="BG28" s="30" t="s">
        <v>14</v>
      </c>
      <c r="BH28" s="30"/>
    </row>
    <row r="29" spans="1:60" x14ac:dyDescent="0.25">
      <c r="A29" s="30">
        <v>17</v>
      </c>
      <c r="B29" s="30" t="s">
        <v>293</v>
      </c>
      <c r="C29" s="31" t="s">
        <v>257</v>
      </c>
      <c r="D29" s="32" t="s">
        <v>288</v>
      </c>
      <c r="E29" s="30"/>
      <c r="F29" s="30"/>
      <c r="G29" s="30"/>
      <c r="H29" s="30">
        <v>3</v>
      </c>
      <c r="I29" s="30">
        <v>2.5</v>
      </c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>
        <v>4</v>
      </c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>
        <v>3.1700000762939453</v>
      </c>
      <c r="BD29" s="30">
        <v>16</v>
      </c>
      <c r="BE29" s="30" t="s">
        <v>14</v>
      </c>
      <c r="BF29" s="30" t="s">
        <v>22</v>
      </c>
      <c r="BG29" s="30" t="s">
        <v>104</v>
      </c>
      <c r="BH29" s="30"/>
    </row>
    <row r="30" spans="1:60" x14ac:dyDescent="0.25">
      <c r="A30" s="30">
        <v>18</v>
      </c>
      <c r="B30" s="30" t="s">
        <v>294</v>
      </c>
      <c r="C30" s="31" t="s">
        <v>295</v>
      </c>
      <c r="D30" s="32" t="s">
        <v>288</v>
      </c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>
        <v>0</v>
      </c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>
        <v>0</v>
      </c>
      <c r="AC30" s="30">
        <v>0</v>
      </c>
      <c r="AD30" s="30">
        <v>0</v>
      </c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>
        <v>0</v>
      </c>
      <c r="BD30" s="30">
        <v>0</v>
      </c>
      <c r="BE30" s="30" t="s">
        <v>18</v>
      </c>
      <c r="BF30" s="30" t="s">
        <v>22</v>
      </c>
      <c r="BG30" s="30" t="s">
        <v>104</v>
      </c>
      <c r="BH30" s="30"/>
    </row>
    <row r="31" spans="1:60" x14ac:dyDescent="0.25">
      <c r="A31" s="30">
        <v>19</v>
      </c>
      <c r="B31" s="30" t="s">
        <v>296</v>
      </c>
      <c r="C31" s="31" t="s">
        <v>297</v>
      </c>
      <c r="D31" s="32" t="s">
        <v>288</v>
      </c>
      <c r="E31" s="30">
        <v>3</v>
      </c>
      <c r="F31" s="30"/>
      <c r="G31" s="30"/>
      <c r="H31" s="30"/>
      <c r="I31" s="30">
        <v>4</v>
      </c>
      <c r="J31" s="30"/>
      <c r="K31" s="30"/>
      <c r="L31" s="30">
        <v>3.5</v>
      </c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>
        <v>3.5</v>
      </c>
      <c r="BD31" s="30">
        <v>83</v>
      </c>
      <c r="BE31" s="30" t="s">
        <v>12</v>
      </c>
      <c r="BF31" s="30" t="s">
        <v>25</v>
      </c>
      <c r="BG31" s="30" t="s">
        <v>12</v>
      </c>
      <c r="BH31" s="30"/>
    </row>
    <row r="32" spans="1:60" x14ac:dyDescent="0.25">
      <c r="A32" s="30">
        <v>20</v>
      </c>
      <c r="B32" s="30" t="s">
        <v>298</v>
      </c>
      <c r="C32" s="31" t="s">
        <v>299</v>
      </c>
      <c r="D32" s="32" t="s">
        <v>300</v>
      </c>
      <c r="E32" s="30">
        <v>3</v>
      </c>
      <c r="F32" s="30"/>
      <c r="G32" s="30"/>
      <c r="H32" s="30"/>
      <c r="I32" s="30">
        <v>3.5</v>
      </c>
      <c r="J32" s="30"/>
      <c r="K32" s="30">
        <v>4</v>
      </c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>
        <v>3.5</v>
      </c>
      <c r="BD32" s="30">
        <v>88</v>
      </c>
      <c r="BE32" s="30" t="s">
        <v>12</v>
      </c>
      <c r="BF32" s="30" t="s">
        <v>25</v>
      </c>
      <c r="BG32" s="30" t="s">
        <v>12</v>
      </c>
      <c r="BH32" s="30"/>
    </row>
    <row r="33" spans="1:60" x14ac:dyDescent="0.25">
      <c r="A33" s="30">
        <v>21</v>
      </c>
      <c r="B33" s="30" t="s">
        <v>301</v>
      </c>
      <c r="C33" s="31" t="s">
        <v>302</v>
      </c>
      <c r="D33" s="32" t="s">
        <v>303</v>
      </c>
      <c r="E33" s="30">
        <v>3</v>
      </c>
      <c r="F33" s="30"/>
      <c r="G33" s="30"/>
      <c r="H33" s="30">
        <v>2.5</v>
      </c>
      <c r="I33" s="30">
        <v>3.5</v>
      </c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>
        <v>3</v>
      </c>
      <c r="BD33" s="30">
        <v>86</v>
      </c>
      <c r="BE33" s="30" t="s">
        <v>14</v>
      </c>
      <c r="BF33" s="30" t="s">
        <v>25</v>
      </c>
      <c r="BG33" s="30" t="s">
        <v>14</v>
      </c>
      <c r="BH33" s="30"/>
    </row>
    <row r="34" spans="1:60" x14ac:dyDescent="0.25">
      <c r="A34" s="30">
        <v>22</v>
      </c>
      <c r="B34" s="30" t="s">
        <v>304</v>
      </c>
      <c r="C34" s="31" t="s">
        <v>305</v>
      </c>
      <c r="D34" s="32" t="s">
        <v>306</v>
      </c>
      <c r="E34" s="30">
        <v>2.5</v>
      </c>
      <c r="F34" s="30"/>
      <c r="G34" s="30"/>
      <c r="H34" s="30"/>
      <c r="I34" s="30">
        <v>3.5</v>
      </c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>
        <v>3</v>
      </c>
      <c r="BD34" s="30">
        <v>86</v>
      </c>
      <c r="BE34" s="30" t="s">
        <v>14</v>
      </c>
      <c r="BF34" s="30" t="s">
        <v>25</v>
      </c>
      <c r="BG34" s="30" t="s">
        <v>14</v>
      </c>
      <c r="BH34" s="30"/>
    </row>
    <row r="35" spans="1:60" x14ac:dyDescent="0.25">
      <c r="A35" s="30">
        <v>23</v>
      </c>
      <c r="B35" s="30" t="s">
        <v>307</v>
      </c>
      <c r="C35" s="31" t="s">
        <v>308</v>
      </c>
      <c r="D35" s="32" t="s">
        <v>309</v>
      </c>
      <c r="E35" s="30">
        <v>3</v>
      </c>
      <c r="F35" s="30"/>
      <c r="G35" s="30"/>
      <c r="H35" s="30">
        <v>3.5</v>
      </c>
      <c r="I35" s="30">
        <v>3.5</v>
      </c>
      <c r="J35" s="30"/>
      <c r="K35" s="30"/>
      <c r="L35" s="30">
        <v>3</v>
      </c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>
        <v>3.25</v>
      </c>
      <c r="BD35" s="30">
        <v>88</v>
      </c>
      <c r="BE35" s="30" t="s">
        <v>12</v>
      </c>
      <c r="BF35" s="30" t="s">
        <v>25</v>
      </c>
      <c r="BG35" s="30" t="s">
        <v>12</v>
      </c>
      <c r="BH35" s="30"/>
    </row>
    <row r="36" spans="1:60" x14ac:dyDescent="0.25">
      <c r="A36" s="30">
        <v>24</v>
      </c>
      <c r="B36" s="30" t="s">
        <v>310</v>
      </c>
      <c r="C36" s="31" t="s">
        <v>158</v>
      </c>
      <c r="D36" s="32" t="s">
        <v>311</v>
      </c>
      <c r="E36" s="30">
        <v>3</v>
      </c>
      <c r="F36" s="30"/>
      <c r="G36" s="30"/>
      <c r="H36" s="30">
        <v>3.5</v>
      </c>
      <c r="I36" s="30">
        <v>3.5</v>
      </c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>
        <v>3.3299999237060547</v>
      </c>
      <c r="BD36" s="30">
        <v>88</v>
      </c>
      <c r="BE36" s="30" t="s">
        <v>12</v>
      </c>
      <c r="BF36" s="30" t="s">
        <v>25</v>
      </c>
      <c r="BG36" s="30" t="s">
        <v>12</v>
      </c>
      <c r="BH36" s="30"/>
    </row>
    <row r="37" spans="1:60" x14ac:dyDescent="0.25">
      <c r="A37" s="30">
        <v>25</v>
      </c>
      <c r="B37" s="30" t="s">
        <v>312</v>
      </c>
      <c r="C37" s="31" t="s">
        <v>313</v>
      </c>
      <c r="D37" s="32" t="s">
        <v>314</v>
      </c>
      <c r="E37" s="30">
        <v>3.5</v>
      </c>
      <c r="F37" s="30"/>
      <c r="G37" s="30"/>
      <c r="H37" s="30">
        <v>4</v>
      </c>
      <c r="I37" s="30">
        <v>3</v>
      </c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>
        <v>3.5</v>
      </c>
      <c r="BD37" s="30">
        <v>88</v>
      </c>
      <c r="BE37" s="30" t="s">
        <v>12</v>
      </c>
      <c r="BF37" s="30" t="s">
        <v>25</v>
      </c>
      <c r="BG37" s="30" t="s">
        <v>12</v>
      </c>
      <c r="BH37" s="30"/>
    </row>
    <row r="38" spans="1:60" x14ac:dyDescent="0.25">
      <c r="A38" s="30">
        <v>26</v>
      </c>
      <c r="B38" s="30" t="s">
        <v>315</v>
      </c>
      <c r="C38" s="31" t="s">
        <v>269</v>
      </c>
      <c r="D38" s="32" t="s">
        <v>314</v>
      </c>
      <c r="E38" s="30">
        <v>3</v>
      </c>
      <c r="F38" s="30"/>
      <c r="G38" s="30"/>
      <c r="H38" s="30">
        <v>3</v>
      </c>
      <c r="I38" s="30">
        <v>3.5</v>
      </c>
      <c r="J38" s="30"/>
      <c r="K38" s="30"/>
      <c r="L38" s="30">
        <v>3.5</v>
      </c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>
        <v>3.25</v>
      </c>
      <c r="BD38" s="30">
        <v>18</v>
      </c>
      <c r="BE38" s="30" t="s">
        <v>12</v>
      </c>
      <c r="BF38" s="30" t="s">
        <v>22</v>
      </c>
      <c r="BG38" s="30" t="s">
        <v>104</v>
      </c>
      <c r="BH38" s="30"/>
    </row>
    <row r="39" spans="1:60" x14ac:dyDescent="0.25">
      <c r="A39" s="30">
        <v>27</v>
      </c>
      <c r="B39" s="30" t="s">
        <v>316</v>
      </c>
      <c r="C39" s="31" t="s">
        <v>317</v>
      </c>
      <c r="D39" s="32" t="s">
        <v>318</v>
      </c>
      <c r="E39" s="30">
        <v>3</v>
      </c>
      <c r="F39" s="30"/>
      <c r="G39" s="30"/>
      <c r="H39" s="30">
        <v>3</v>
      </c>
      <c r="I39" s="30">
        <v>4</v>
      </c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>
        <v>3.3299999237060547</v>
      </c>
      <c r="BD39" s="30">
        <v>18</v>
      </c>
      <c r="BE39" s="30" t="s">
        <v>12</v>
      </c>
      <c r="BF39" s="30" t="s">
        <v>22</v>
      </c>
      <c r="BG39" s="30" t="s">
        <v>104</v>
      </c>
      <c r="BH39" s="30"/>
    </row>
    <row r="40" spans="1:60" x14ac:dyDescent="0.25">
      <c r="A40" s="30">
        <v>28</v>
      </c>
      <c r="B40" s="30" t="s">
        <v>319</v>
      </c>
      <c r="C40" s="31" t="s">
        <v>320</v>
      </c>
      <c r="D40" s="32" t="s">
        <v>321</v>
      </c>
      <c r="E40" s="30"/>
      <c r="F40" s="30"/>
      <c r="G40" s="30"/>
      <c r="H40" s="30">
        <v>3</v>
      </c>
      <c r="I40" s="30">
        <v>4</v>
      </c>
      <c r="J40" s="30"/>
      <c r="K40" s="30"/>
      <c r="L40" s="30">
        <v>3.5</v>
      </c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>
        <v>3.5</v>
      </c>
      <c r="BD40" s="30">
        <v>88</v>
      </c>
      <c r="BE40" s="30" t="s">
        <v>12</v>
      </c>
      <c r="BF40" s="30" t="s">
        <v>25</v>
      </c>
      <c r="BG40" s="30" t="s">
        <v>12</v>
      </c>
      <c r="BH40" s="30"/>
    </row>
    <row r="41" spans="1:60" x14ac:dyDescent="0.25">
      <c r="A41" s="30">
        <v>29</v>
      </c>
      <c r="B41" s="30" t="s">
        <v>322</v>
      </c>
      <c r="C41" s="31" t="s">
        <v>182</v>
      </c>
      <c r="D41" s="32" t="s">
        <v>321</v>
      </c>
      <c r="E41" s="30">
        <v>2</v>
      </c>
      <c r="F41" s="30"/>
      <c r="G41" s="30"/>
      <c r="H41" s="30">
        <v>2.5</v>
      </c>
      <c r="I41" s="30">
        <v>3</v>
      </c>
      <c r="J41" s="30"/>
      <c r="K41" s="30"/>
      <c r="L41" s="30"/>
      <c r="M41" s="30"/>
      <c r="N41" s="30"/>
      <c r="O41" s="30"/>
      <c r="P41" s="30"/>
      <c r="Q41" s="30"/>
      <c r="R41" s="30">
        <v>2</v>
      </c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>
        <v>2.4100000858306885</v>
      </c>
      <c r="BD41" s="30">
        <v>79</v>
      </c>
      <c r="BE41" s="30" t="s">
        <v>16</v>
      </c>
      <c r="BF41" s="30" t="s">
        <v>14</v>
      </c>
      <c r="BG41" s="30" t="s">
        <v>104</v>
      </c>
      <c r="BH41" s="30"/>
    </row>
    <row r="42" spans="1:60" x14ac:dyDescent="0.25">
      <c r="A42" s="30">
        <v>30</v>
      </c>
      <c r="B42" s="30" t="s">
        <v>323</v>
      </c>
      <c r="C42" s="31" t="s">
        <v>324</v>
      </c>
      <c r="D42" s="32" t="s">
        <v>325</v>
      </c>
      <c r="E42" s="30">
        <v>3</v>
      </c>
      <c r="F42" s="30"/>
      <c r="G42" s="30"/>
      <c r="H42" s="30"/>
      <c r="I42" s="30">
        <v>3</v>
      </c>
      <c r="J42" s="30"/>
      <c r="K42" s="30"/>
      <c r="L42" s="30">
        <v>3</v>
      </c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>
        <v>0</v>
      </c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>
        <v>2.25</v>
      </c>
      <c r="BD42" s="30">
        <v>84</v>
      </c>
      <c r="BE42" s="30" t="s">
        <v>16</v>
      </c>
      <c r="BF42" s="30" t="s">
        <v>25</v>
      </c>
      <c r="BG42" s="30" t="s">
        <v>104</v>
      </c>
      <c r="BH42" s="30"/>
    </row>
    <row r="43" spans="1:60" x14ac:dyDescent="0.25">
      <c r="A43" s="30">
        <v>31</v>
      </c>
      <c r="B43" s="30" t="s">
        <v>326</v>
      </c>
      <c r="C43" s="31" t="s">
        <v>327</v>
      </c>
      <c r="D43" s="32" t="s">
        <v>328</v>
      </c>
      <c r="E43" s="30">
        <v>3.5</v>
      </c>
      <c r="F43" s="30"/>
      <c r="G43" s="30"/>
      <c r="H43" s="30">
        <v>3.5</v>
      </c>
      <c r="I43" s="30">
        <v>4</v>
      </c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>
        <v>3.6700000762939453</v>
      </c>
      <c r="BD43" s="30">
        <v>90</v>
      </c>
      <c r="BE43" s="30" t="s">
        <v>96</v>
      </c>
      <c r="BF43" s="30" t="s">
        <v>96</v>
      </c>
      <c r="BG43" s="30" t="s">
        <v>96</v>
      </c>
      <c r="BH43" s="30"/>
    </row>
    <row r="44" spans="1:60" x14ac:dyDescent="0.25">
      <c r="A44" s="30">
        <v>32</v>
      </c>
      <c r="B44" s="30" t="s">
        <v>329</v>
      </c>
      <c r="C44" s="31" t="s">
        <v>122</v>
      </c>
      <c r="D44" s="32" t="s">
        <v>330</v>
      </c>
      <c r="E44" s="30">
        <v>3</v>
      </c>
      <c r="F44" s="30"/>
      <c r="G44" s="30"/>
      <c r="H44" s="30">
        <v>3</v>
      </c>
      <c r="I44" s="30">
        <v>3.5</v>
      </c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>
        <v>3.1700000762939453</v>
      </c>
      <c r="BD44" s="30">
        <v>86</v>
      </c>
      <c r="BE44" s="30" t="s">
        <v>14</v>
      </c>
      <c r="BF44" s="30" t="s">
        <v>25</v>
      </c>
      <c r="BG44" s="30" t="s">
        <v>14</v>
      </c>
      <c r="BH44" s="30"/>
    </row>
    <row r="45" spans="1:60" x14ac:dyDescent="0.25">
      <c r="A45" s="30">
        <v>33</v>
      </c>
      <c r="B45" s="30" t="s">
        <v>331</v>
      </c>
      <c r="C45" s="31" t="s">
        <v>332</v>
      </c>
      <c r="D45" s="32" t="s">
        <v>333</v>
      </c>
      <c r="E45" s="30">
        <v>3.5</v>
      </c>
      <c r="F45" s="30"/>
      <c r="G45" s="30"/>
      <c r="H45" s="30">
        <v>4</v>
      </c>
      <c r="I45" s="30">
        <v>3.5</v>
      </c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>
        <v>4</v>
      </c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>
        <v>3.75</v>
      </c>
      <c r="BD45" s="30">
        <v>100</v>
      </c>
      <c r="BE45" s="30" t="s">
        <v>96</v>
      </c>
      <c r="BF45" s="30" t="s">
        <v>96</v>
      </c>
      <c r="BG45" s="30" t="s">
        <v>96</v>
      </c>
      <c r="BH45" s="30"/>
    </row>
    <row r="46" spans="1:60" x14ac:dyDescent="0.25">
      <c r="A46" s="30">
        <v>34</v>
      </c>
      <c r="B46" s="30" t="s">
        <v>334</v>
      </c>
      <c r="C46" s="31" t="s">
        <v>335</v>
      </c>
      <c r="D46" s="32" t="s">
        <v>336</v>
      </c>
      <c r="E46" s="30">
        <v>3.5</v>
      </c>
      <c r="F46" s="30"/>
      <c r="G46" s="30"/>
      <c r="H46" s="30"/>
      <c r="I46" s="30">
        <v>3.5</v>
      </c>
      <c r="J46" s="30"/>
      <c r="K46" s="30"/>
      <c r="L46" s="30"/>
      <c r="M46" s="30"/>
      <c r="N46" s="30"/>
      <c r="O46" s="30"/>
      <c r="P46" s="30"/>
      <c r="Q46" s="30"/>
      <c r="R46" s="30"/>
      <c r="S46" s="30">
        <v>4</v>
      </c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>
        <v>3.630000114440918</v>
      </c>
      <c r="BD46" s="30">
        <v>90</v>
      </c>
      <c r="BE46" s="30" t="s">
        <v>96</v>
      </c>
      <c r="BF46" s="30" t="s">
        <v>96</v>
      </c>
      <c r="BG46" s="30" t="s">
        <v>96</v>
      </c>
      <c r="BH46" s="30"/>
    </row>
    <row r="47" spans="1:60" x14ac:dyDescent="0.25">
      <c r="A47" s="30">
        <v>35</v>
      </c>
      <c r="B47" s="30" t="s">
        <v>337</v>
      </c>
      <c r="C47" s="31" t="s">
        <v>160</v>
      </c>
      <c r="D47" s="32" t="s">
        <v>336</v>
      </c>
      <c r="E47" s="30">
        <v>3</v>
      </c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>
        <v>3</v>
      </c>
      <c r="BD47" s="30">
        <v>91</v>
      </c>
      <c r="BE47" s="30" t="s">
        <v>14</v>
      </c>
      <c r="BF47" s="30" t="s">
        <v>96</v>
      </c>
      <c r="BG47" s="30" t="s">
        <v>14</v>
      </c>
      <c r="BH47" s="30"/>
    </row>
    <row r="48" spans="1:60" x14ac:dyDescent="0.25">
      <c r="A48" s="30">
        <v>36</v>
      </c>
      <c r="B48" s="30" t="s">
        <v>338</v>
      </c>
      <c r="C48" s="31" t="s">
        <v>339</v>
      </c>
      <c r="D48" s="32" t="s">
        <v>336</v>
      </c>
      <c r="E48" s="30"/>
      <c r="F48" s="30"/>
      <c r="G48" s="30"/>
      <c r="H48" s="30">
        <v>3</v>
      </c>
      <c r="I48" s="30"/>
      <c r="J48" s="30"/>
      <c r="K48" s="30"/>
      <c r="L48" s="30"/>
      <c r="M48" s="30">
        <v>3</v>
      </c>
      <c r="N48" s="30"/>
      <c r="O48" s="30"/>
      <c r="P48" s="30"/>
      <c r="Q48" s="30"/>
      <c r="R48" s="30">
        <v>2</v>
      </c>
      <c r="S48" s="30"/>
      <c r="T48" s="30"/>
      <c r="U48" s="30"/>
      <c r="V48" s="30"/>
      <c r="W48" s="30"/>
      <c r="X48" s="30"/>
      <c r="Y48" s="30"/>
      <c r="Z48" s="30"/>
      <c r="AA48" s="30">
        <v>4</v>
      </c>
      <c r="AB48" s="30">
        <v>2</v>
      </c>
      <c r="AC48" s="30">
        <v>3</v>
      </c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>
        <v>2.880000114440918</v>
      </c>
      <c r="BD48" s="30">
        <v>16</v>
      </c>
      <c r="BE48" s="30" t="s">
        <v>14</v>
      </c>
      <c r="BF48" s="30" t="s">
        <v>22</v>
      </c>
      <c r="BG48" s="30" t="s">
        <v>104</v>
      </c>
      <c r="BH48" s="30"/>
    </row>
    <row r="49" spans="1:60" x14ac:dyDescent="0.25">
      <c r="A49" s="30">
        <v>37</v>
      </c>
      <c r="B49" s="30" t="s">
        <v>340</v>
      </c>
      <c r="C49" s="31" t="s">
        <v>341</v>
      </c>
      <c r="D49" s="32" t="s">
        <v>342</v>
      </c>
      <c r="E49" s="30">
        <v>3.5</v>
      </c>
      <c r="F49" s="30"/>
      <c r="G49" s="30">
        <v>4</v>
      </c>
      <c r="H49" s="30">
        <v>3.5</v>
      </c>
      <c r="I49" s="30">
        <v>3.5</v>
      </c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>
        <v>3.630000114440918</v>
      </c>
      <c r="BD49" s="30">
        <v>90</v>
      </c>
      <c r="BE49" s="30" t="s">
        <v>96</v>
      </c>
      <c r="BF49" s="30" t="s">
        <v>96</v>
      </c>
      <c r="BG49" s="30" t="s">
        <v>96</v>
      </c>
      <c r="BH49" s="30"/>
    </row>
    <row r="50" spans="1:60" x14ac:dyDescent="0.25">
      <c r="A50" s="30">
        <v>38</v>
      </c>
      <c r="B50" s="30" t="s">
        <v>343</v>
      </c>
      <c r="C50" s="31" t="s">
        <v>344</v>
      </c>
      <c r="D50" s="32" t="s">
        <v>345</v>
      </c>
      <c r="E50" s="30">
        <v>3.5</v>
      </c>
      <c r="F50" s="30"/>
      <c r="G50" s="30"/>
      <c r="H50" s="30">
        <v>4</v>
      </c>
      <c r="I50" s="30">
        <v>4</v>
      </c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>
        <v>4</v>
      </c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>
        <v>3.880000114440918</v>
      </c>
      <c r="BD50" s="30">
        <v>90</v>
      </c>
      <c r="BE50" s="30" t="s">
        <v>96</v>
      </c>
      <c r="BF50" s="30" t="s">
        <v>96</v>
      </c>
      <c r="BG50" s="30" t="s">
        <v>96</v>
      </c>
      <c r="BH50" s="30"/>
    </row>
    <row r="51" spans="1:60" x14ac:dyDescent="0.25">
      <c r="A51" s="30">
        <v>39</v>
      </c>
      <c r="B51" s="30" t="s">
        <v>346</v>
      </c>
      <c r="C51" s="31" t="s">
        <v>347</v>
      </c>
      <c r="D51" s="32" t="s">
        <v>348</v>
      </c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>
        <v>3</v>
      </c>
      <c r="Y51" s="30"/>
      <c r="Z51" s="30">
        <v>4</v>
      </c>
      <c r="AA51" s="30"/>
      <c r="AB51" s="30"/>
      <c r="AC51" s="30"/>
      <c r="AD51" s="30"/>
      <c r="AE51" s="30"/>
      <c r="AF51" s="30"/>
      <c r="AG51" s="30"/>
      <c r="AH51" s="30"/>
      <c r="AI51" s="30"/>
      <c r="AJ51" s="30">
        <v>3</v>
      </c>
      <c r="AK51" s="30">
        <v>3</v>
      </c>
      <c r="AL51" s="30"/>
      <c r="AM51" s="30">
        <v>1.5</v>
      </c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>
        <v>2.8900001049041748</v>
      </c>
      <c r="BD51" s="30">
        <v>86</v>
      </c>
      <c r="BE51" s="30" t="s">
        <v>14</v>
      </c>
      <c r="BF51" s="30" t="s">
        <v>25</v>
      </c>
      <c r="BG51" s="30" t="s">
        <v>14</v>
      </c>
      <c r="BH51" s="30"/>
    </row>
    <row r="52" spans="1:60" x14ac:dyDescent="0.25">
      <c r="A52" s="30">
        <v>40</v>
      </c>
      <c r="B52" s="30" t="s">
        <v>349</v>
      </c>
      <c r="C52" s="31" t="s">
        <v>350</v>
      </c>
      <c r="D52" s="32" t="s">
        <v>351</v>
      </c>
      <c r="E52" s="30">
        <v>3</v>
      </c>
      <c r="F52" s="30"/>
      <c r="G52" s="30"/>
      <c r="H52" s="30">
        <v>3</v>
      </c>
      <c r="I52" s="30">
        <v>3.5</v>
      </c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>
        <v>3.1700000762939453</v>
      </c>
      <c r="BD52" s="30">
        <v>86</v>
      </c>
      <c r="BE52" s="30" t="s">
        <v>14</v>
      </c>
      <c r="BF52" s="30" t="s">
        <v>25</v>
      </c>
      <c r="BG52" s="30" t="s">
        <v>14</v>
      </c>
      <c r="BH52" s="30"/>
    </row>
    <row r="53" spans="1:60" x14ac:dyDescent="0.25">
      <c r="A53" s="30">
        <v>41</v>
      </c>
      <c r="B53" s="30" t="s">
        <v>352</v>
      </c>
      <c r="C53" s="31" t="s">
        <v>353</v>
      </c>
      <c r="D53" s="32" t="s">
        <v>351</v>
      </c>
      <c r="E53" s="30"/>
      <c r="F53" s="30"/>
      <c r="G53" s="30">
        <v>0</v>
      </c>
      <c r="H53" s="30"/>
      <c r="I53" s="30">
        <v>2</v>
      </c>
      <c r="J53" s="30"/>
      <c r="K53" s="30"/>
      <c r="L53" s="30"/>
      <c r="M53" s="30"/>
      <c r="N53" s="30"/>
      <c r="O53" s="30"/>
      <c r="P53" s="30"/>
      <c r="Q53" s="30"/>
      <c r="R53" s="30">
        <v>3</v>
      </c>
      <c r="S53" s="30"/>
      <c r="T53" s="30"/>
      <c r="U53" s="30"/>
      <c r="V53" s="30"/>
      <c r="W53" s="30"/>
      <c r="X53" s="30"/>
      <c r="Y53" s="30"/>
      <c r="Z53" s="30"/>
      <c r="AA53" s="30"/>
      <c r="AB53" s="30">
        <v>2</v>
      </c>
      <c r="AC53" s="30"/>
      <c r="AD53" s="30">
        <v>1.5</v>
      </c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>
        <v>1.6100000143051147</v>
      </c>
      <c r="BD53" s="30">
        <v>12</v>
      </c>
      <c r="BE53" s="30" t="s">
        <v>18</v>
      </c>
      <c r="BF53" s="30" t="s">
        <v>22</v>
      </c>
      <c r="BG53" s="30" t="s">
        <v>104</v>
      </c>
      <c r="BH53" s="30"/>
    </row>
    <row r="54" spans="1:60" x14ac:dyDescent="0.25">
      <c r="A54" s="30">
        <v>42</v>
      </c>
      <c r="B54" s="30" t="s">
        <v>354</v>
      </c>
      <c r="C54" s="31" t="s">
        <v>355</v>
      </c>
      <c r="D54" s="32" t="s">
        <v>356</v>
      </c>
      <c r="E54" s="30">
        <v>3.5</v>
      </c>
      <c r="F54" s="30"/>
      <c r="G54" s="30"/>
      <c r="H54" s="30">
        <v>4</v>
      </c>
      <c r="I54" s="30">
        <v>4</v>
      </c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>
        <v>3.8299999237060547</v>
      </c>
      <c r="BD54" s="30">
        <v>90</v>
      </c>
      <c r="BE54" s="30" t="s">
        <v>96</v>
      </c>
      <c r="BF54" s="30" t="s">
        <v>96</v>
      </c>
      <c r="BG54" s="30" t="s">
        <v>96</v>
      </c>
      <c r="BH54" s="30"/>
    </row>
    <row r="55" spans="1:60" x14ac:dyDescent="0.25">
      <c r="A55" s="30">
        <v>43</v>
      </c>
      <c r="B55" s="30" t="s">
        <v>357</v>
      </c>
      <c r="C55" s="31" t="s">
        <v>358</v>
      </c>
      <c r="D55" s="32" t="s">
        <v>359</v>
      </c>
      <c r="E55" s="30"/>
      <c r="F55" s="30"/>
      <c r="G55" s="30"/>
      <c r="H55" s="30"/>
      <c r="I55" s="30">
        <v>0</v>
      </c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>
        <v>0</v>
      </c>
      <c r="BD55" s="30">
        <v>0</v>
      </c>
      <c r="BE55" s="30" t="s">
        <v>18</v>
      </c>
      <c r="BF55" s="30" t="s">
        <v>22</v>
      </c>
      <c r="BG55" s="30" t="s">
        <v>104</v>
      </c>
      <c r="BH55" s="30"/>
    </row>
    <row r="56" spans="1:60" x14ac:dyDescent="0.25">
      <c r="A56" s="30">
        <v>44</v>
      </c>
      <c r="B56" s="30" t="s">
        <v>360</v>
      </c>
      <c r="C56" s="31" t="s">
        <v>341</v>
      </c>
      <c r="D56" s="32" t="s">
        <v>361</v>
      </c>
      <c r="E56" s="30">
        <v>3.5</v>
      </c>
      <c r="F56" s="30"/>
      <c r="G56" s="30">
        <v>3.5</v>
      </c>
      <c r="H56" s="30">
        <v>3.5</v>
      </c>
      <c r="I56" s="30">
        <v>3</v>
      </c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>
        <v>3.380000114440918</v>
      </c>
      <c r="BD56" s="30">
        <v>88</v>
      </c>
      <c r="BE56" s="30" t="s">
        <v>12</v>
      </c>
      <c r="BF56" s="30" t="s">
        <v>25</v>
      </c>
      <c r="BG56" s="30" t="s">
        <v>12</v>
      </c>
      <c r="BH56" s="30"/>
    </row>
    <row r="57" spans="1:60" x14ac:dyDescent="0.25">
      <c r="A57" s="30">
        <v>45</v>
      </c>
      <c r="B57" s="30" t="s">
        <v>362</v>
      </c>
      <c r="C57" s="31" t="s">
        <v>363</v>
      </c>
      <c r="D57" s="32" t="s">
        <v>361</v>
      </c>
      <c r="E57" s="30">
        <v>2.5</v>
      </c>
      <c r="F57" s="30"/>
      <c r="G57" s="30"/>
      <c r="H57" s="30"/>
      <c r="I57" s="30">
        <v>3</v>
      </c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>
        <v>2.5</v>
      </c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>
        <v>2.6500000953674316</v>
      </c>
      <c r="BD57" s="30">
        <v>86</v>
      </c>
      <c r="BE57" s="30" t="s">
        <v>14</v>
      </c>
      <c r="BF57" s="30" t="s">
        <v>25</v>
      </c>
      <c r="BG57" s="30" t="s">
        <v>14</v>
      </c>
      <c r="BH57" s="30"/>
    </row>
    <row r="58" spans="1:60" x14ac:dyDescent="0.25">
      <c r="A58" s="30">
        <v>46</v>
      </c>
      <c r="B58" s="30" t="s">
        <v>364</v>
      </c>
      <c r="C58" s="31" t="s">
        <v>365</v>
      </c>
      <c r="D58" s="32" t="s">
        <v>366</v>
      </c>
      <c r="E58" s="30"/>
      <c r="F58" s="30"/>
      <c r="G58" s="30">
        <v>0</v>
      </c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>
        <v>0</v>
      </c>
      <c r="S58" s="30"/>
      <c r="T58" s="30"/>
      <c r="U58" s="30"/>
      <c r="V58" s="30"/>
      <c r="W58" s="30"/>
      <c r="X58" s="30"/>
      <c r="Y58" s="30"/>
      <c r="Z58" s="30"/>
      <c r="AA58" s="30"/>
      <c r="AB58" s="30">
        <v>0</v>
      </c>
      <c r="AC58" s="30">
        <v>0</v>
      </c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>
        <v>0</v>
      </c>
      <c r="BD58" s="30">
        <v>0</v>
      </c>
      <c r="BE58" s="30" t="s">
        <v>18</v>
      </c>
      <c r="BF58" s="30" t="s">
        <v>22</v>
      </c>
      <c r="BG58" s="30" t="s">
        <v>104</v>
      </c>
      <c r="BH58" s="30"/>
    </row>
    <row r="59" spans="1:60" x14ac:dyDescent="0.25">
      <c r="A59" s="30">
        <v>47</v>
      </c>
      <c r="B59" s="30" t="s">
        <v>367</v>
      </c>
      <c r="C59" s="31" t="s">
        <v>368</v>
      </c>
      <c r="D59" s="32" t="s">
        <v>369</v>
      </c>
      <c r="E59" s="30">
        <v>3</v>
      </c>
      <c r="F59" s="30"/>
      <c r="G59" s="30"/>
      <c r="H59" s="30"/>
      <c r="I59" s="30">
        <v>3.5</v>
      </c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>
        <v>3.25</v>
      </c>
      <c r="BD59" s="30">
        <v>88</v>
      </c>
      <c r="BE59" s="30" t="s">
        <v>12</v>
      </c>
      <c r="BF59" s="30" t="s">
        <v>25</v>
      </c>
      <c r="BG59" s="30" t="s">
        <v>12</v>
      </c>
      <c r="BH59" s="30"/>
    </row>
    <row r="60" spans="1:60" x14ac:dyDescent="0.25">
      <c r="A60" s="30">
        <v>48</v>
      </c>
      <c r="B60" s="30" t="s">
        <v>370</v>
      </c>
      <c r="C60" s="31" t="s">
        <v>371</v>
      </c>
      <c r="D60" s="32" t="s">
        <v>372</v>
      </c>
      <c r="E60" s="30">
        <v>3</v>
      </c>
      <c r="F60" s="30"/>
      <c r="G60" s="30">
        <v>3</v>
      </c>
      <c r="H60" s="30">
        <v>3</v>
      </c>
      <c r="I60" s="30">
        <v>3</v>
      </c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>
        <v>3</v>
      </c>
      <c r="BD60" s="30">
        <v>81</v>
      </c>
      <c r="BE60" s="30" t="s">
        <v>14</v>
      </c>
      <c r="BF60" s="30" t="s">
        <v>25</v>
      </c>
      <c r="BG60" s="30" t="s">
        <v>14</v>
      </c>
      <c r="BH60" s="30"/>
    </row>
    <row r="61" spans="1:60" x14ac:dyDescent="0.25">
      <c r="A61" s="30">
        <v>49</v>
      </c>
      <c r="B61" s="30" t="s">
        <v>373</v>
      </c>
      <c r="C61" s="31" t="s">
        <v>374</v>
      </c>
      <c r="D61" s="32" t="s">
        <v>221</v>
      </c>
      <c r="E61" s="30">
        <v>3</v>
      </c>
      <c r="F61" s="30"/>
      <c r="G61" s="30"/>
      <c r="H61" s="30"/>
      <c r="I61" s="30">
        <v>3.5</v>
      </c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>
        <v>3.25</v>
      </c>
      <c r="BD61" s="30">
        <v>88</v>
      </c>
      <c r="BE61" s="30" t="s">
        <v>12</v>
      </c>
      <c r="BF61" s="30" t="s">
        <v>25</v>
      </c>
      <c r="BG61" s="30" t="s">
        <v>12</v>
      </c>
      <c r="BH61" s="30"/>
    </row>
    <row r="62" spans="1:60" x14ac:dyDescent="0.25">
      <c r="A62" s="30">
        <v>50</v>
      </c>
      <c r="B62" s="30" t="s">
        <v>375</v>
      </c>
      <c r="C62" s="31" t="s">
        <v>376</v>
      </c>
      <c r="D62" s="32" t="s">
        <v>377</v>
      </c>
      <c r="E62" s="30">
        <v>2</v>
      </c>
      <c r="F62" s="30"/>
      <c r="G62" s="30"/>
      <c r="H62" s="30"/>
      <c r="I62" s="30">
        <v>3</v>
      </c>
      <c r="J62" s="30"/>
      <c r="K62" s="30"/>
      <c r="L62" s="30">
        <v>3.5</v>
      </c>
      <c r="M62" s="30"/>
      <c r="N62" s="30"/>
      <c r="O62" s="30"/>
      <c r="P62" s="30"/>
      <c r="Q62" s="30"/>
      <c r="R62" s="30"/>
      <c r="S62" s="30">
        <v>2</v>
      </c>
      <c r="T62" s="30"/>
      <c r="U62" s="30"/>
      <c r="V62" s="30">
        <v>1.5</v>
      </c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>
        <v>2.4300000667572021</v>
      </c>
      <c r="BD62" s="30">
        <v>79</v>
      </c>
      <c r="BE62" s="30" t="s">
        <v>16</v>
      </c>
      <c r="BF62" s="30" t="s">
        <v>14</v>
      </c>
      <c r="BG62" s="30" t="s">
        <v>104</v>
      </c>
      <c r="BH62" s="30"/>
    </row>
    <row r="63" spans="1:60" x14ac:dyDescent="0.25">
      <c r="A63" s="30">
        <v>51</v>
      </c>
      <c r="B63" s="30" t="s">
        <v>378</v>
      </c>
      <c r="C63" s="31" t="s">
        <v>379</v>
      </c>
      <c r="D63" s="32" t="s">
        <v>380</v>
      </c>
      <c r="E63" s="30">
        <v>3</v>
      </c>
      <c r="F63" s="30"/>
      <c r="G63" s="30"/>
      <c r="H63" s="30">
        <v>3</v>
      </c>
      <c r="I63" s="30">
        <v>4</v>
      </c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>
        <v>3.3299999237060547</v>
      </c>
      <c r="BD63" s="30">
        <v>88</v>
      </c>
      <c r="BE63" s="30" t="s">
        <v>12</v>
      </c>
      <c r="BF63" s="30" t="s">
        <v>25</v>
      </c>
      <c r="BG63" s="30" t="s">
        <v>12</v>
      </c>
      <c r="BH63" s="30"/>
    </row>
    <row r="64" spans="1:60" x14ac:dyDescent="0.25">
      <c r="A64" s="30">
        <v>52</v>
      </c>
      <c r="B64" s="30" t="s">
        <v>381</v>
      </c>
      <c r="C64" s="31" t="s">
        <v>382</v>
      </c>
      <c r="D64" s="32" t="s">
        <v>383</v>
      </c>
      <c r="E64" s="30">
        <v>3.5</v>
      </c>
      <c r="F64" s="30"/>
      <c r="G64" s="30"/>
      <c r="H64" s="30"/>
      <c r="I64" s="30">
        <v>4</v>
      </c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>
        <v>3.75</v>
      </c>
      <c r="BD64" s="30">
        <v>90</v>
      </c>
      <c r="BE64" s="30" t="s">
        <v>96</v>
      </c>
      <c r="BF64" s="30" t="s">
        <v>96</v>
      </c>
      <c r="BG64" s="30" t="s">
        <v>96</v>
      </c>
      <c r="BH64" s="30"/>
    </row>
    <row r="66" spans="1:60" s="8" customFormat="1" ht="15.75" customHeight="1" x14ac:dyDescent="0.3">
      <c r="A66" s="54" t="s">
        <v>222</v>
      </c>
      <c r="B66" s="54"/>
      <c r="E66" s="9"/>
      <c r="O66" s="10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10"/>
      <c r="BF66" s="9"/>
      <c r="BG66" s="9"/>
    </row>
    <row r="67" spans="1:60" s="8" customFormat="1" ht="15" customHeight="1" x14ac:dyDescent="0.25">
      <c r="A67" s="2" t="s">
        <v>43</v>
      </c>
      <c r="B67" s="9" t="s">
        <v>223</v>
      </c>
      <c r="E67" s="9"/>
      <c r="F67" s="2" t="s">
        <v>46</v>
      </c>
      <c r="G67" s="9" t="s">
        <v>228</v>
      </c>
      <c r="N67" s="2" t="s">
        <v>49</v>
      </c>
      <c r="O67" s="9" t="s">
        <v>244</v>
      </c>
      <c r="U67" s="2" t="s">
        <v>52</v>
      </c>
      <c r="V67" s="9" t="s">
        <v>384</v>
      </c>
      <c r="AB67" s="2" t="s">
        <v>58</v>
      </c>
      <c r="AC67" s="9" t="s">
        <v>235</v>
      </c>
      <c r="BD67" s="4"/>
      <c r="BF67" s="9"/>
      <c r="BG67" s="9"/>
    </row>
    <row r="68" spans="1:60" s="8" customFormat="1" ht="15" customHeight="1" x14ac:dyDescent="0.25">
      <c r="A68" s="2" t="s">
        <v>44</v>
      </c>
      <c r="B68" s="9" t="s">
        <v>241</v>
      </c>
      <c r="E68" s="9"/>
      <c r="F68" s="2" t="s">
        <v>47</v>
      </c>
      <c r="G68" s="9" t="s">
        <v>233</v>
      </c>
      <c r="N68" s="2" t="s">
        <v>50</v>
      </c>
      <c r="O68" s="9" t="s">
        <v>234</v>
      </c>
      <c r="U68" s="2" t="s">
        <v>53</v>
      </c>
      <c r="V68" s="9" t="s">
        <v>238</v>
      </c>
      <c r="AB68" s="2" t="s">
        <v>56</v>
      </c>
      <c r="AC68" s="9" t="s">
        <v>224</v>
      </c>
      <c r="BD68" s="4"/>
      <c r="BF68" s="9"/>
      <c r="BG68" s="9"/>
    </row>
    <row r="69" spans="1:60" s="8" customFormat="1" ht="15" customHeight="1" x14ac:dyDescent="0.25">
      <c r="A69" s="2" t="s">
        <v>45</v>
      </c>
      <c r="B69" s="9" t="s">
        <v>232</v>
      </c>
      <c r="E69" s="9"/>
      <c r="F69" s="2" t="s">
        <v>48</v>
      </c>
      <c r="G69" s="9" t="s">
        <v>385</v>
      </c>
      <c r="N69" s="2" t="s">
        <v>51</v>
      </c>
      <c r="O69" s="9" t="s">
        <v>386</v>
      </c>
      <c r="U69" s="2" t="s">
        <v>54</v>
      </c>
      <c r="V69" s="9" t="s">
        <v>247</v>
      </c>
      <c r="AB69" s="2" t="s">
        <v>57</v>
      </c>
      <c r="AC69" s="9" t="s">
        <v>243</v>
      </c>
      <c r="BD69" s="4"/>
      <c r="BF69" s="9"/>
      <c r="BG69" s="9"/>
    </row>
    <row r="70" spans="1:60" s="8" customFormat="1" ht="15" customHeight="1" x14ac:dyDescent="0.25">
      <c r="A70" s="2" t="s">
        <v>59</v>
      </c>
      <c r="B70" s="9" t="s">
        <v>226</v>
      </c>
      <c r="E70" s="9"/>
      <c r="F70" s="2" t="s">
        <v>62</v>
      </c>
      <c r="G70" s="9" t="s">
        <v>240</v>
      </c>
      <c r="N70" s="2" t="s">
        <v>65</v>
      </c>
      <c r="O70" s="9" t="s">
        <v>226</v>
      </c>
      <c r="U70" s="2" t="s">
        <v>68</v>
      </c>
      <c r="V70" s="9" t="s">
        <v>229</v>
      </c>
      <c r="AB70" s="2" t="s">
        <v>74</v>
      </c>
      <c r="AC70" s="9" t="s">
        <v>387</v>
      </c>
      <c r="BD70" s="4"/>
      <c r="BF70" s="9"/>
      <c r="BG70" s="9"/>
    </row>
    <row r="71" spans="1:60" s="8" customFormat="1" ht="15" customHeight="1" x14ac:dyDescent="0.25">
      <c r="A71" s="2" t="s">
        <v>60</v>
      </c>
      <c r="B71" s="9" t="s">
        <v>231</v>
      </c>
      <c r="E71" s="9"/>
      <c r="F71" s="2" t="s">
        <v>63</v>
      </c>
      <c r="G71" s="9" t="s">
        <v>242</v>
      </c>
      <c r="N71" s="2" t="s">
        <v>66</v>
      </c>
      <c r="O71" s="9" t="s">
        <v>236</v>
      </c>
      <c r="U71" s="2" t="s">
        <v>69</v>
      </c>
      <c r="V71" s="9" t="s">
        <v>245</v>
      </c>
      <c r="AB71" s="2" t="s">
        <v>72</v>
      </c>
      <c r="AC71" s="9" t="s">
        <v>246</v>
      </c>
      <c r="BD71" s="4"/>
      <c r="BF71" s="9"/>
      <c r="BG71" s="9"/>
    </row>
    <row r="72" spans="1:60" s="8" customFormat="1" ht="15" customHeight="1" x14ac:dyDescent="0.25">
      <c r="A72" s="2" t="s">
        <v>61</v>
      </c>
      <c r="B72" s="9" t="s">
        <v>237</v>
      </c>
      <c r="E72" s="9"/>
      <c r="F72" s="2" t="s">
        <v>64</v>
      </c>
      <c r="G72" s="9" t="s">
        <v>239</v>
      </c>
      <c r="N72" s="2" t="s">
        <v>67</v>
      </c>
      <c r="O72" s="9" t="s">
        <v>230</v>
      </c>
      <c r="U72" s="2" t="s">
        <v>70</v>
      </c>
      <c r="V72" s="9" t="s">
        <v>388</v>
      </c>
      <c r="AB72" s="2" t="s">
        <v>73</v>
      </c>
      <c r="AC72" s="9" t="s">
        <v>389</v>
      </c>
      <c r="BD72" s="4"/>
      <c r="BF72" s="9"/>
      <c r="BG72" s="9"/>
    </row>
    <row r="73" spans="1:60" s="8" customFormat="1" ht="15" customHeight="1" x14ac:dyDescent="0.25">
      <c r="A73" s="2" t="s">
        <v>75</v>
      </c>
      <c r="B73" s="9" t="s">
        <v>390</v>
      </c>
      <c r="E73" s="9"/>
      <c r="F73" s="2"/>
      <c r="N73" s="4"/>
      <c r="BD73" s="40" t="s">
        <v>248</v>
      </c>
      <c r="BE73" s="40"/>
      <c r="BF73" s="40"/>
      <c r="BG73" s="40"/>
      <c r="BH73" s="40"/>
    </row>
    <row r="74" spans="1:60" ht="18.75" customHeight="1" x14ac:dyDescent="0.25">
      <c r="A74" s="69" t="s">
        <v>76</v>
      </c>
      <c r="B74" s="70" t="s">
        <v>391</v>
      </c>
      <c r="C74" s="35"/>
      <c r="D74" s="35"/>
      <c r="E74" s="35"/>
      <c r="F74" s="35"/>
      <c r="G74" s="35"/>
      <c r="H74" s="35"/>
      <c r="N74" s="12"/>
      <c r="O74" s="33" t="s">
        <v>28</v>
      </c>
      <c r="P74" s="33"/>
      <c r="Q74" s="33"/>
      <c r="R74" s="33"/>
      <c r="S74" s="12"/>
      <c r="Y74" s="33" t="s">
        <v>27</v>
      </c>
      <c r="Z74" s="33"/>
      <c r="AA74" s="33"/>
      <c r="AB74" s="33"/>
      <c r="BD74" s="35" t="s">
        <v>29</v>
      </c>
      <c r="BE74" s="35"/>
      <c r="BF74" s="35"/>
      <c r="BG74" s="35"/>
      <c r="BH74" s="35"/>
    </row>
    <row r="75" spans="1:60" ht="15.6" x14ac:dyDescent="0.3">
      <c r="A75" s="70" t="s">
        <v>77</v>
      </c>
      <c r="B75" s="70" t="s">
        <v>392</v>
      </c>
      <c r="C75" s="35"/>
      <c r="D75" s="35"/>
      <c r="E75" s="35"/>
      <c r="F75" s="35"/>
      <c r="G75" s="35"/>
      <c r="H75" s="35"/>
      <c r="N75" s="34" t="s">
        <v>30</v>
      </c>
      <c r="O75" s="34"/>
      <c r="P75" s="34"/>
      <c r="Q75" s="34"/>
      <c r="R75" s="34"/>
      <c r="S75" s="34"/>
      <c r="Y75" s="34" t="s">
        <v>30</v>
      </c>
      <c r="Z75" s="34"/>
      <c r="AA75" s="34"/>
      <c r="AB75" s="34"/>
      <c r="BD75" s="36" t="s">
        <v>30</v>
      </c>
      <c r="BE75" s="36"/>
      <c r="BF75" s="36"/>
      <c r="BG75" s="36"/>
      <c r="BH75" s="36"/>
    </row>
    <row r="76" spans="1:60" ht="15.75" customHeight="1" x14ac:dyDescent="0.3">
      <c r="A76" s="34" t="s">
        <v>30</v>
      </c>
      <c r="B76" s="34"/>
      <c r="C76" s="34"/>
      <c r="D76" s="34"/>
      <c r="E76" s="34"/>
      <c r="F76" s="34"/>
      <c r="G76" s="34"/>
      <c r="H76" s="34"/>
    </row>
    <row r="83" spans="1:60" ht="18.75" customHeight="1" x14ac:dyDescent="0.25">
      <c r="A83" s="37" t="s">
        <v>8</v>
      </c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  <c r="BE83" s="37"/>
      <c r="BF83" s="37"/>
      <c r="BG83" s="37"/>
      <c r="BH83" s="37"/>
    </row>
    <row r="84" spans="1:60" ht="24" customHeight="1" x14ac:dyDescent="0.25">
      <c r="A84" s="45" t="s">
        <v>9</v>
      </c>
      <c r="B84" s="45"/>
      <c r="C84" s="21" t="s">
        <v>10</v>
      </c>
      <c r="D84" s="21" t="s">
        <v>11</v>
      </c>
      <c r="E84" s="45" t="s">
        <v>12</v>
      </c>
      <c r="F84" s="45"/>
      <c r="G84" s="45" t="s">
        <v>13</v>
      </c>
      <c r="H84" s="45"/>
      <c r="I84" s="45" t="s">
        <v>14</v>
      </c>
      <c r="J84" s="45"/>
      <c r="K84" s="45" t="s">
        <v>15</v>
      </c>
      <c r="L84" s="45"/>
      <c r="M84" s="45" t="s">
        <v>16</v>
      </c>
      <c r="N84" s="45"/>
      <c r="O84" s="45"/>
      <c r="P84" s="45" t="s">
        <v>17</v>
      </c>
      <c r="Q84" s="45"/>
      <c r="R84" s="45"/>
      <c r="S84" s="52" t="s">
        <v>18</v>
      </c>
      <c r="T84" s="53"/>
      <c r="U84" s="45" t="s">
        <v>19</v>
      </c>
      <c r="V84" s="45"/>
      <c r="W84" s="45" t="s">
        <v>20</v>
      </c>
      <c r="X84" s="45"/>
      <c r="Y84" s="45" t="s">
        <v>21</v>
      </c>
      <c r="Z84" s="45"/>
      <c r="AA84" s="45" t="s">
        <v>22</v>
      </c>
      <c r="AB84" s="45"/>
      <c r="AC84" s="45"/>
      <c r="AD84" s="45" t="s">
        <v>23</v>
      </c>
      <c r="AE84" s="45"/>
      <c r="AF84" s="45"/>
      <c r="AG84" s="45"/>
      <c r="BC84" s="1"/>
      <c r="BD84" s="1"/>
    </row>
    <row r="85" spans="1:60" ht="24" customHeight="1" x14ac:dyDescent="0.25">
      <c r="A85" s="46">
        <v>52</v>
      </c>
      <c r="B85" s="46"/>
      <c r="C85" s="23">
        <v>9</v>
      </c>
      <c r="D85" s="24">
        <f>C85/A85</f>
        <v>0.17307692307692307</v>
      </c>
      <c r="E85" s="46">
        <v>16</v>
      </c>
      <c r="F85" s="46"/>
      <c r="G85" s="47">
        <f>E85/A85</f>
        <v>0.30769230769230771</v>
      </c>
      <c r="H85" s="48"/>
      <c r="I85" s="46">
        <v>18</v>
      </c>
      <c r="J85" s="46"/>
      <c r="K85" s="47">
        <f>I85/A85</f>
        <v>0.34615384615384615</v>
      </c>
      <c r="L85" s="48"/>
      <c r="M85" s="46">
        <v>5</v>
      </c>
      <c r="N85" s="46"/>
      <c r="O85" s="46"/>
      <c r="P85" s="47">
        <f>M85/A85</f>
        <v>9.6153846153846159E-2</v>
      </c>
      <c r="Q85" s="49"/>
      <c r="R85" s="48"/>
      <c r="S85" s="50">
        <v>4</v>
      </c>
      <c r="T85" s="51"/>
      <c r="U85" s="47">
        <f>S85/A85</f>
        <v>7.6923076923076927E-2</v>
      </c>
      <c r="V85" s="48"/>
      <c r="W85" s="46">
        <v>0</v>
      </c>
      <c r="X85" s="46"/>
      <c r="Y85" s="47">
        <f>W85/A85</f>
        <v>0</v>
      </c>
      <c r="Z85" s="48"/>
      <c r="AA85" s="46">
        <v>0</v>
      </c>
      <c r="AB85" s="46"/>
      <c r="AC85" s="46"/>
      <c r="AD85" s="44">
        <f>AA85/A85</f>
        <v>0</v>
      </c>
      <c r="AE85" s="44"/>
      <c r="AF85" s="44"/>
      <c r="AG85" s="44"/>
      <c r="BC85" s="1"/>
      <c r="BD85" s="1"/>
    </row>
    <row r="86" spans="1:60" ht="18.75" customHeight="1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</row>
    <row r="87" spans="1:60" ht="18.75" customHeight="1" x14ac:dyDescent="0.25">
      <c r="A87" s="37" t="s">
        <v>24</v>
      </c>
      <c r="B87" s="37"/>
      <c r="C87" s="37"/>
      <c r="D87" s="37"/>
      <c r="E87" s="37"/>
      <c r="F87" s="16"/>
      <c r="G87" s="16"/>
      <c r="H87" s="16"/>
      <c r="I87" s="16"/>
      <c r="J87" s="16"/>
      <c r="K87" s="16"/>
      <c r="L87" s="16"/>
      <c r="M87" s="16"/>
      <c r="N87" s="16"/>
      <c r="O87" s="16"/>
    </row>
    <row r="88" spans="1:60" ht="24" customHeight="1" x14ac:dyDescent="0.25">
      <c r="A88" s="45" t="s">
        <v>9</v>
      </c>
      <c r="B88" s="45"/>
      <c r="C88" s="21" t="s">
        <v>10</v>
      </c>
      <c r="D88" s="21" t="s">
        <v>11</v>
      </c>
      <c r="E88" s="45" t="s">
        <v>25</v>
      </c>
      <c r="F88" s="45"/>
      <c r="G88" s="45" t="s">
        <v>26</v>
      </c>
      <c r="H88" s="45"/>
      <c r="I88" s="45" t="s">
        <v>14</v>
      </c>
      <c r="J88" s="45"/>
      <c r="K88" s="45" t="s">
        <v>15</v>
      </c>
      <c r="L88" s="45"/>
      <c r="M88" s="45" t="s">
        <v>16</v>
      </c>
      <c r="N88" s="45"/>
      <c r="O88" s="45"/>
      <c r="P88" s="45" t="s">
        <v>17</v>
      </c>
      <c r="Q88" s="45"/>
      <c r="R88" s="45"/>
      <c r="S88" s="52" t="s">
        <v>18</v>
      </c>
      <c r="T88" s="53"/>
      <c r="U88" s="45" t="s">
        <v>19</v>
      </c>
      <c r="V88" s="45"/>
      <c r="W88" s="45"/>
      <c r="X88" s="45"/>
      <c r="Y88" s="45"/>
      <c r="Z88" s="45"/>
      <c r="AA88" s="45" t="s">
        <v>22</v>
      </c>
      <c r="AB88" s="45"/>
      <c r="AC88" s="45"/>
      <c r="AD88" s="45" t="s">
        <v>23</v>
      </c>
      <c r="AE88" s="45"/>
      <c r="AF88" s="45"/>
      <c r="AG88" s="45"/>
      <c r="BC88" s="1"/>
      <c r="BD88" s="1"/>
    </row>
    <row r="89" spans="1:60" ht="24" customHeight="1" x14ac:dyDescent="0.25">
      <c r="A89" s="46">
        <v>52</v>
      </c>
      <c r="B89" s="46"/>
      <c r="C89" s="23">
        <v>12</v>
      </c>
      <c r="D89" s="24">
        <f>C89/A89</f>
        <v>0.23076923076923078</v>
      </c>
      <c r="E89" s="46">
        <v>27</v>
      </c>
      <c r="F89" s="46"/>
      <c r="G89" s="47">
        <f>E89/A89</f>
        <v>0.51923076923076927</v>
      </c>
      <c r="H89" s="48"/>
      <c r="I89" s="46">
        <v>5</v>
      </c>
      <c r="J89" s="46"/>
      <c r="K89" s="47">
        <f>I89/A89</f>
        <v>9.6153846153846159E-2</v>
      </c>
      <c r="L89" s="48"/>
      <c r="M89" s="46">
        <v>0</v>
      </c>
      <c r="N89" s="46"/>
      <c r="O89" s="46"/>
      <c r="P89" s="47">
        <f>M89/A89</f>
        <v>0</v>
      </c>
      <c r="Q89" s="49"/>
      <c r="R89" s="48"/>
      <c r="S89" s="50">
        <v>0</v>
      </c>
      <c r="T89" s="51"/>
      <c r="U89" s="47">
        <f>S89/A89</f>
        <v>0</v>
      </c>
      <c r="V89" s="48"/>
      <c r="W89" s="46"/>
      <c r="X89" s="46"/>
      <c r="Y89" s="47"/>
      <c r="Z89" s="48"/>
      <c r="AA89" s="46">
        <v>8</v>
      </c>
      <c r="AB89" s="46"/>
      <c r="AC89" s="46"/>
      <c r="AD89" s="44">
        <f>AA89/A89</f>
        <v>0.15384615384615385</v>
      </c>
      <c r="AE89" s="44"/>
      <c r="AF89" s="44"/>
      <c r="AG89" s="44"/>
      <c r="BC89" s="1"/>
      <c r="BD89" s="1"/>
    </row>
  </sheetData>
  <mergeCells count="83">
    <mergeCell ref="BD73:BH73"/>
    <mergeCell ref="Y74:AB74"/>
    <mergeCell ref="N75:S75"/>
    <mergeCell ref="Y75:AB75"/>
    <mergeCell ref="BD74:BH74"/>
    <mergeCell ref="BD75:BH75"/>
    <mergeCell ref="A74:H75"/>
    <mergeCell ref="A76:H76"/>
    <mergeCell ref="O74:R74"/>
    <mergeCell ref="A66:B66"/>
    <mergeCell ref="A6:BH6"/>
    <mergeCell ref="A9:BH9"/>
    <mergeCell ref="BE11:BE12"/>
    <mergeCell ref="BH11:BH12"/>
    <mergeCell ref="BG11:BG12"/>
    <mergeCell ref="BF11:BF12"/>
    <mergeCell ref="A11:A12"/>
    <mergeCell ref="B11:B12"/>
    <mergeCell ref="C11:D12"/>
    <mergeCell ref="BC11:BC12"/>
    <mergeCell ref="BD11:BD12"/>
    <mergeCell ref="E11:BB11"/>
    <mergeCell ref="A83:BH83"/>
    <mergeCell ref="A84:B84"/>
    <mergeCell ref="E84:F84"/>
    <mergeCell ref="G84:H84"/>
    <mergeCell ref="I84:J84"/>
    <mergeCell ref="K84:L84"/>
    <mergeCell ref="M84:O84"/>
    <mergeCell ref="P84:R84"/>
    <mergeCell ref="U84:V84"/>
    <mergeCell ref="AA84:AC84"/>
    <mergeCell ref="W84:X84"/>
    <mergeCell ref="Y84:Z84"/>
    <mergeCell ref="AD84:AG84"/>
    <mergeCell ref="M88:O88"/>
    <mergeCell ref="P88:R88"/>
    <mergeCell ref="S88:T88"/>
    <mergeCell ref="A85:B85"/>
    <mergeCell ref="E85:F85"/>
    <mergeCell ref="G85:H85"/>
    <mergeCell ref="I85:J85"/>
    <mergeCell ref="K85:L85"/>
    <mergeCell ref="M85:O85"/>
    <mergeCell ref="P85:R85"/>
    <mergeCell ref="A87:E87"/>
    <mergeCell ref="A88:B88"/>
    <mergeCell ref="E88:F88"/>
    <mergeCell ref="G88:H88"/>
    <mergeCell ref="I88:J88"/>
    <mergeCell ref="K88:L88"/>
    <mergeCell ref="W88:X88"/>
    <mergeCell ref="Y88:Z88"/>
    <mergeCell ref="AA88:AC88"/>
    <mergeCell ref="S84:T84"/>
    <mergeCell ref="S85:T85"/>
    <mergeCell ref="U85:V85"/>
    <mergeCell ref="W85:X85"/>
    <mergeCell ref="Y85:Z85"/>
    <mergeCell ref="AA85:AC85"/>
    <mergeCell ref="AD85:AG85"/>
    <mergeCell ref="AD88:AG88"/>
    <mergeCell ref="AD89:AG89"/>
    <mergeCell ref="A89:B89"/>
    <mergeCell ref="E89:F89"/>
    <mergeCell ref="G89:H89"/>
    <mergeCell ref="I89:J89"/>
    <mergeCell ref="K89:L89"/>
    <mergeCell ref="M89:O89"/>
    <mergeCell ref="P89:R89"/>
    <mergeCell ref="S89:T89"/>
    <mergeCell ref="U89:V89"/>
    <mergeCell ref="W89:X89"/>
    <mergeCell ref="Y89:Z89"/>
    <mergeCell ref="AA89:AC89"/>
    <mergeCell ref="U88:V88"/>
    <mergeCell ref="R1:BH1"/>
    <mergeCell ref="R2:BH2"/>
    <mergeCell ref="R3:BH3"/>
    <mergeCell ref="A8:BH8"/>
    <mergeCell ref="A1:G1"/>
    <mergeCell ref="A2:G2"/>
    <mergeCell ref="A5:BH5"/>
  </mergeCells>
  <printOptions horizontalCentered="1" verticalCentered="1"/>
  <pageMargins left="0" right="0" top="0.23622047244094491" bottom="0.23622047244094491" header="0" footer="0"/>
  <pageSetup paperSize="9" orientation="landscape" horizontalDpi="300" verticalDpi="300"/>
  <headerFooter alignWithMargins="0">
    <oddFooter>&amp;L&amp;"Times New Roman,Bold"&amp;12NBH: 30/5/18-REV:0&amp;R&amp;"Times New Roman,Bold"&amp;12BM.10-QT.CTSV.05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Tổng hợp</vt:lpstr>
      <vt:lpstr>CNT62ĐH-01</vt:lpstr>
      <vt:lpstr>CNT62ĐH-02</vt:lpstr>
      <vt:lpstr>'CNT62ĐH-01'!Print_Area</vt:lpstr>
      <vt:lpstr>'CNT62ĐH-02'!Print_Area</vt:lpstr>
    </vt:vector>
  </TitlesOfParts>
  <Company>XP-2010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Thanh An</dc:creator>
  <cp:lastModifiedBy>Windows User</cp:lastModifiedBy>
  <cp:lastPrinted>2022-08-22T16:44:36Z</cp:lastPrinted>
  <dcterms:created xsi:type="dcterms:W3CDTF">2016-02-25T08:31:10Z</dcterms:created>
  <dcterms:modified xsi:type="dcterms:W3CDTF">2025-02-24T09:04:37Z</dcterms:modified>
</cp:coreProperties>
</file>