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e Xuan Huong's\KẾT QUẢ HỌC TẬP\KẾT QUẢ HỌC TẬP - HỌC KỲ 1(2024-2025)\"/>
    </mc:Choice>
  </mc:AlternateContent>
  <bookViews>
    <workbookView xWindow="-23520" yWindow="3492" windowWidth="22992" windowHeight="11292"/>
  </bookViews>
  <sheets>
    <sheet name="Tổng hợp" sheetId="2" r:id="rId1"/>
    <sheet name="TTM63ÐH-01" sheetId="3" r:id="rId2"/>
    <sheet name="TTM63ÐH-02" sheetId="4" r:id="rId3"/>
  </sheets>
  <definedNames>
    <definedName name="_xlnm.Print_Area" localSheetId="1">'TTM63ÐH-01'!$A$5:$BH$38</definedName>
    <definedName name="_xlnm.Print_Area" localSheetId="2">'TTM63ÐH-02'!$A$5:$BH$38</definedName>
  </definedNames>
  <calcPr calcId="162913"/>
  <fileRecoveryPr repairLoad="1"/>
</workbook>
</file>

<file path=xl/calcChain.xml><?xml version="1.0" encoding="utf-8"?>
<calcChain xmlns="http://schemas.openxmlformats.org/spreadsheetml/2006/main">
  <c r="AD66" i="4" l="1"/>
  <c r="U66" i="4"/>
  <c r="P66" i="4"/>
  <c r="K66" i="4"/>
  <c r="G66" i="4"/>
  <c r="D66" i="4"/>
  <c r="AD62" i="4"/>
  <c r="Y62" i="4"/>
  <c r="U62" i="4"/>
  <c r="P62" i="4"/>
  <c r="K62" i="4"/>
  <c r="G62" i="4"/>
  <c r="D62" i="4"/>
  <c r="AD76" i="3"/>
  <c r="U76" i="3"/>
  <c r="P76" i="3"/>
  <c r="K76" i="3"/>
  <c r="G76" i="3"/>
  <c r="D76" i="3"/>
  <c r="AD72" i="3"/>
  <c r="Y72" i="3"/>
  <c r="U72" i="3"/>
  <c r="P72" i="3"/>
  <c r="K72" i="3"/>
  <c r="G72" i="3"/>
  <c r="D72" i="3"/>
  <c r="O14" i="2"/>
  <c r="K14" i="2"/>
  <c r="I14" i="2"/>
  <c r="G14" i="2"/>
  <c r="E14" i="2"/>
  <c r="C14" i="2"/>
  <c r="O10" i="2"/>
  <c r="M10" i="2"/>
  <c r="K10" i="2"/>
  <c r="I10" i="2"/>
  <c r="G10" i="2"/>
  <c r="E10" i="2"/>
  <c r="C10" i="2"/>
</calcChain>
</file>

<file path=xl/sharedStrings.xml><?xml version="1.0" encoding="utf-8"?>
<sst xmlns="http://schemas.openxmlformats.org/spreadsheetml/2006/main" count="738" uniqueCount="295">
  <si>
    <t>TRƯỜNG ĐẠI HỌC HÀNG HẢI VIỆT NAM</t>
  </si>
  <si>
    <t>CỘNG HÒA XÃ HỘI CHỦ NGHĨA VIỆT NAM</t>
  </si>
  <si>
    <t>Khoa Công nghệ thông tin</t>
  </si>
  <si>
    <t>Độc lập – Tự do – Hạnh phúc</t>
  </si>
  <si>
    <t>Hải Phòng, ngày …..… tháng …...… năm …...…</t>
  </si>
  <si>
    <t>BẢNG TỔNG HỢP KẾT QUẢ HỌC TẬP VÀ RÈN LUYỆN</t>
  </si>
  <si>
    <t>Học kỳ: 1 - Năm học: 2024-2025</t>
  </si>
  <si>
    <t>Nhóm SV: TTM63ÐH</t>
  </si>
  <si>
    <t>1. HỌC TẬP</t>
  </si>
  <si>
    <t>Tổng số SV</t>
  </si>
  <si>
    <t>XS</t>
  </si>
  <si>
    <t>% XS</t>
  </si>
  <si>
    <t>Giỏi</t>
  </si>
  <si>
    <t>% Giỏi</t>
  </si>
  <si>
    <t>Khá</t>
  </si>
  <si>
    <t>% Khá</t>
  </si>
  <si>
    <t>Trung bình</t>
  </si>
  <si>
    <t>% Trung bình</t>
  </si>
  <si>
    <t>Yếu</t>
  </si>
  <si>
    <t>% Yếu</t>
  </si>
  <si>
    <t>Kém</t>
  </si>
  <si>
    <t>% Kém</t>
  </si>
  <si>
    <t>Không xếp loại</t>
  </si>
  <si>
    <t>% Không xếp loại</t>
  </si>
  <si>
    <t>2. RÈN LUYỆN</t>
  </si>
  <si>
    <t>Tốt</t>
  </si>
  <si>
    <t>% Tốt</t>
  </si>
  <si>
    <t>GIÁO VỤ</t>
  </si>
  <si>
    <t>CVHT</t>
  </si>
  <si>
    <t>TRỢ LÝ CTSV</t>
  </si>
  <si>
    <t>(Ký, ghi rõ họ tên)</t>
  </si>
  <si>
    <t>Phân nhóm: TTM63ÐH - N01 Tổng số: 39 Trong đó: Xuất sắc: 1=2.6%, Giỏi: 7=17.9%, Khá: 15=38.5%</t>
  </si>
  <si>
    <t>Trung bình: 6=15.4%, Yếu: 10=25.6%, Kém: 0=0.0%</t>
  </si>
  <si>
    <t>STT</t>
  </si>
  <si>
    <t>MSV</t>
  </si>
  <si>
    <t>HỌ VÀ TÊN</t>
  </si>
  <si>
    <t>KẾT QUẢ THI (THANG ĐIỂM 4)</t>
  </si>
  <si>
    <t>TBC
HT</t>
  </si>
  <si>
    <t>ĐRL  (100)</t>
  </si>
  <si>
    <t>XLHL</t>
  </si>
  <si>
    <t>HK</t>
  </si>
  <si>
    <t>DANH HIỆU SV</t>
  </si>
  <si>
    <t>CHỨC VỤ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</si>
  <si>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</si>
  <si>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</si>
  <si>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</si>
  <si>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</si>
  <si>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</si>
  <si>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</si>
  <si>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</si>
  <si>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</si>
  <si>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</si>
  <si>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</si>
  <si>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</si>
  <si>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</si>
  <si>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</si>
  <si>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</si>
  <si>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</si>
  <si>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</si>
  <si>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</si>
  <si>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</si>
  <si>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</si>
  <si>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</si>
  <si>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</si>
  <si>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</si>
  <si>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</si>
  <si>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</si>
  <si>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M25</t>
  </si>
  <si>
    <t>M26</t>
  </si>
  <si>
    <t>M27</t>
  </si>
  <si>
    <t>M28</t>
  </si>
  <si>
    <t>M29</t>
  </si>
  <si>
    <t>M30</t>
  </si>
  <si>
    <t>M31</t>
  </si>
  <si>
    <t>M32</t>
  </si>
  <si>
    <t>M33</t>
  </si>
  <si>
    <t>M34</t>
  </si>
  <si>
    <t>M35</t>
  </si>
  <si>
    <t>M36</t>
  </si>
  <si>
    <t>M37</t>
  </si>
  <si>
    <t>M38</t>
  </si>
  <si>
    <t>M39</t>
  </si>
  <si>
    <t>M40</t>
  </si>
  <si>
    <t>M41</t>
  </si>
  <si>
    <t>M42</t>
  </si>
  <si>
    <t>M43</t>
  </si>
  <si>
    <t>M44</t>
  </si>
  <si>
    <t>M45</t>
  </si>
  <si>
    <t>M46</t>
  </si>
  <si>
    <t>M47</t>
  </si>
  <si>
    <t>M48</t>
  </si>
  <si>
    <t>M49</t>
  </si>
  <si>
    <t>M50</t>
  </si>
  <si>
    <t>95908</t>
  </si>
  <si>
    <t>Hà Thế</t>
  </si>
  <si>
    <t>Anh</t>
  </si>
  <si>
    <t/>
  </si>
  <si>
    <t>98353</t>
  </si>
  <si>
    <t>Vũ Thị Vân</t>
  </si>
  <si>
    <t>95875</t>
  </si>
  <si>
    <t>Lê Quốc</t>
  </si>
  <si>
    <t>Bảo</t>
  </si>
  <si>
    <t>96219</t>
  </si>
  <si>
    <t>Nguyễn Gia</t>
  </si>
  <si>
    <t>98245</t>
  </si>
  <si>
    <t>Vũ Văn</t>
  </si>
  <si>
    <t>Chiến</t>
  </si>
  <si>
    <t>95180</t>
  </si>
  <si>
    <t>Phạm Phúc</t>
  </si>
  <si>
    <t>Chính</t>
  </si>
  <si>
    <t>96446</t>
  </si>
  <si>
    <t>Lưu Thị Bích</t>
  </si>
  <si>
    <t>Diệp</t>
  </si>
  <si>
    <t>96498</t>
  </si>
  <si>
    <t>Nguyễn Văn</t>
  </si>
  <si>
    <t>Dương</t>
  </si>
  <si>
    <t>97519</t>
  </si>
  <si>
    <t>Duy</t>
  </si>
  <si>
    <t>Xuất sắc</t>
  </si>
  <si>
    <t>95943</t>
  </si>
  <si>
    <t>Nguyễn Khánh</t>
  </si>
  <si>
    <t>95366</t>
  </si>
  <si>
    <t>Nguyễn Thành</t>
  </si>
  <si>
    <t>Đạt</t>
  </si>
  <si>
    <t>95419</t>
  </si>
  <si>
    <t>Nguyễn Tiến</t>
  </si>
  <si>
    <t>95188</t>
  </si>
  <si>
    <t>Đoàn Ngọc</t>
  </si>
  <si>
    <t>Điệp</t>
  </si>
  <si>
    <t>98033</t>
  </si>
  <si>
    <t>Phạm Quang</t>
  </si>
  <si>
    <t>Đức</t>
  </si>
  <si>
    <t>95774</t>
  </si>
  <si>
    <t>Vũ Trung</t>
  </si>
  <si>
    <t>96405</t>
  </si>
  <si>
    <t>Bùi Thị Hương</t>
  </si>
  <si>
    <t>Giang</t>
  </si>
  <si>
    <t>98065</t>
  </si>
  <si>
    <t>Nguyễn Thị Hương</t>
  </si>
  <si>
    <t>98089</t>
  </si>
  <si>
    <t>Vũ Thị Thu</t>
  </si>
  <si>
    <t>Hiền</t>
  </si>
  <si>
    <t>98552</t>
  </si>
  <si>
    <t>Trần Minh</t>
  </si>
  <si>
    <t>Hiếu</t>
  </si>
  <si>
    <t>95279</t>
  </si>
  <si>
    <t>Trần Trung</t>
  </si>
  <si>
    <t>97130</t>
  </si>
  <si>
    <t>Phạm Thị Hồng</t>
  </si>
  <si>
    <t>Huế</t>
  </si>
  <si>
    <t>95406</t>
  </si>
  <si>
    <t>Phạm Đức</t>
  </si>
  <si>
    <t>Hùng</t>
  </si>
  <si>
    <t>97517</t>
  </si>
  <si>
    <t>Nguyễn Duy</t>
  </si>
  <si>
    <t>Hưng</t>
  </si>
  <si>
    <t>97264</t>
  </si>
  <si>
    <t>Vũ Nhật</t>
  </si>
  <si>
    <t>97244</t>
  </si>
  <si>
    <t>Phạm Khánh</t>
  </si>
  <si>
    <t>Huyền</t>
  </si>
  <si>
    <t>94903</t>
  </si>
  <si>
    <t>Phạm Trung</t>
  </si>
  <si>
    <t>Kiên</t>
  </si>
  <si>
    <t>98053</t>
  </si>
  <si>
    <t>Nguyễn Tuấn</t>
  </si>
  <si>
    <t>Kiệt</t>
  </si>
  <si>
    <t>96239</t>
  </si>
  <si>
    <t>Đỗ Thùy</t>
  </si>
  <si>
    <t>Linh</t>
  </si>
  <si>
    <t>96362</t>
  </si>
  <si>
    <t>Nguyễn Thùy</t>
  </si>
  <si>
    <t>97003</t>
  </si>
  <si>
    <t>Nguyễn Đức</t>
  </si>
  <si>
    <t>Lợi</t>
  </si>
  <si>
    <t>98064</t>
  </si>
  <si>
    <t>Lâm Đỗ Thiên</t>
  </si>
  <si>
    <t>Long</t>
  </si>
  <si>
    <t>97954</t>
  </si>
  <si>
    <t>Mai Tiến</t>
  </si>
  <si>
    <t>97450</t>
  </si>
  <si>
    <t>Hoàng Đức</t>
  </si>
  <si>
    <t>Mạnh</t>
  </si>
  <si>
    <t>95519</t>
  </si>
  <si>
    <t>Bùi Nguyễn Bảo</t>
  </si>
  <si>
    <t>Minh</t>
  </si>
  <si>
    <t>96120</t>
  </si>
  <si>
    <t>Bùi Tuấn</t>
  </si>
  <si>
    <t>96089</t>
  </si>
  <si>
    <t>Đỗ Nhật</t>
  </si>
  <si>
    <t>98473</t>
  </si>
  <si>
    <t>96919</t>
  </si>
  <si>
    <t>Lê Ngọc</t>
  </si>
  <si>
    <t>97091</t>
  </si>
  <si>
    <t>Nguyễn Ngọc</t>
  </si>
  <si>
    <t>Ghi chú</t>
  </si>
  <si>
    <t>Kỹ thuật vi xử lý (3 TC)</t>
  </si>
  <si>
    <t>Triết học Mác Lênin (3 TC)</t>
  </si>
  <si>
    <t>Hệ điều hành mạng (3 TC)</t>
  </si>
  <si>
    <t>Java cơ bản (3 TC)</t>
  </si>
  <si>
    <t>Anh văn cơ bản 3 (3 TC)</t>
  </si>
  <si>
    <t>Phát triển ứng dụng mã nguồn mở (3 TC)</t>
  </si>
  <si>
    <t>Tư tưởng Hồ Chí Minh (2 TC)</t>
  </si>
  <si>
    <t>Tin học văn phòng (3 TC)</t>
  </si>
  <si>
    <t>Cấu trúc dữ liệu và giải thuật (3 TC)</t>
  </si>
  <si>
    <t>Kỹ thuật lập trình C (3 TC)</t>
  </si>
  <si>
    <t>Trí tuệ nhân tạo (3 TC)</t>
  </si>
  <si>
    <t>Phát triển ứng dụng với cơ sở dữ liệu (3 TC)</t>
  </si>
  <si>
    <t>Lập trình Python (3 TC)</t>
  </si>
  <si>
    <t>Lập trình Windows (3 TC)</t>
  </si>
  <si>
    <t>Lập trình hướng đối tượng (3 TC)</t>
  </si>
  <si>
    <t>Kinh tế chính trị Mác Lênin (2 TC)</t>
  </si>
  <si>
    <t>Kỹ năng mềm 1 (2 TC)</t>
  </si>
  <si>
    <t>Mạng máy tính (3 TC)</t>
  </si>
  <si>
    <t>Hải Phòng, ngày …. tháng ….. năm ………</t>
  </si>
  <si>
    <t>BQL. KHU NỘI TRÚ 
(Nếu SV thuộc diện bắt buộc nội trú)</t>
  </si>
  <si>
    <t>Phân nhóm: TTM63ÐH - N02 Tổng số: 29 Trong đó: Xuất sắc: 1=3.4%, Giỏi: 4=13.8%, Khá: 9=31.0%</t>
  </si>
  <si>
    <t>Trung bình: 6=20.7%, Yếu: 9=31.0%, Kém: 0=0.0%</t>
  </si>
  <si>
    <t>96243</t>
  </si>
  <si>
    <t>Nguyễn Thị Mai</t>
  </si>
  <si>
    <t>Chi</t>
  </si>
  <si>
    <t>97552</t>
  </si>
  <si>
    <t>Nguyễn Sỹ Nam</t>
  </si>
  <si>
    <t>95674</t>
  </si>
  <si>
    <t>Lê Trường</t>
  </si>
  <si>
    <t>96204</t>
  </si>
  <si>
    <t>Hoàng</t>
  </si>
  <si>
    <t>92600</t>
  </si>
  <si>
    <t>Lê Hòa</t>
  </si>
  <si>
    <t>Khang</t>
  </si>
  <si>
    <t>95830</t>
  </si>
  <si>
    <t>Tào Ngọc</t>
  </si>
  <si>
    <t>Lâm</t>
  </si>
  <si>
    <t>98200</t>
  </si>
  <si>
    <t>Đinh Văn</t>
  </si>
  <si>
    <t>Nam</t>
  </si>
  <si>
    <t>95542</t>
  </si>
  <si>
    <t>Trần Quang</t>
  </si>
  <si>
    <t>96453</t>
  </si>
  <si>
    <t>Phạm Văn</t>
  </si>
  <si>
    <t>Phú</t>
  </si>
  <si>
    <t>94950</t>
  </si>
  <si>
    <t>Phúc</t>
  </si>
  <si>
    <t>98299</t>
  </si>
  <si>
    <t>Lê Thị Thu</t>
  </si>
  <si>
    <t>Phương</t>
  </si>
  <si>
    <t>98551</t>
  </si>
  <si>
    <t>Nguyễn Thị</t>
  </si>
  <si>
    <t>96085</t>
  </si>
  <si>
    <t>Nguyễn Nhật</t>
  </si>
  <si>
    <t>Quang</t>
  </si>
  <si>
    <t>97291</t>
  </si>
  <si>
    <t>Phạm Minh</t>
  </si>
  <si>
    <t>95851</t>
  </si>
  <si>
    <t>Đinh Tiến</t>
  </si>
  <si>
    <t>Sơn</t>
  </si>
  <si>
    <t>97133</t>
  </si>
  <si>
    <t>Đỗ Tiến</t>
  </si>
  <si>
    <t>Thắng</t>
  </si>
  <si>
    <t>94924</t>
  </si>
  <si>
    <t>Nguyễn Đình</t>
  </si>
  <si>
    <t>97247</t>
  </si>
  <si>
    <t>Hoàng Thị Ngọc</t>
  </si>
  <si>
    <t>Thanh</t>
  </si>
  <si>
    <t>98683</t>
  </si>
  <si>
    <t>Nguyễn Thuận</t>
  </si>
  <si>
    <t>Thành</t>
  </si>
  <si>
    <t>95183</t>
  </si>
  <si>
    <t>95853</t>
  </si>
  <si>
    <t>Trần Đức</t>
  </si>
  <si>
    <t>Thịnh</t>
  </si>
  <si>
    <t>98489</t>
  </si>
  <si>
    <t>Trần Mai</t>
  </si>
  <si>
    <t>Thương</t>
  </si>
  <si>
    <t>98229</t>
  </si>
  <si>
    <t>Mai Thị</t>
  </si>
  <si>
    <t>Tiên</t>
  </si>
  <si>
    <t>96032</t>
  </si>
  <si>
    <t>Tiến</t>
  </si>
  <si>
    <t>96175</t>
  </si>
  <si>
    <t>Trần Thị Thùy</t>
  </si>
  <si>
    <t>Trang</t>
  </si>
  <si>
    <t>97370</t>
  </si>
  <si>
    <t>Trung</t>
  </si>
  <si>
    <t>95717</t>
  </si>
  <si>
    <t>Nguyễn Mạnh</t>
  </si>
  <si>
    <t>Trường</t>
  </si>
  <si>
    <t>95730</t>
  </si>
  <si>
    <t>Phùng Thảo</t>
  </si>
  <si>
    <t>Vy</t>
  </si>
  <si>
    <t>98263</t>
  </si>
  <si>
    <t>Đào Thị Như</t>
  </si>
  <si>
    <t>Ý</t>
  </si>
  <si>
    <t>Anh văn cơ bản 2 (3 TC)</t>
  </si>
  <si>
    <t>Tiếp thị trực tuyến (3 TC)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</si>
</sst>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3" x14ac:knownFonts="1">
    <font>
      <sz val="14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</font>
    <font>
      <b/>
      <u/>
      <sz val="12"/>
      <name val="Times New Roman"/>
      <family val="1"/>
    </font>
    <font>
      <b/>
      <sz val="10"/>
      <name val="Times New Roman"/>
      <family val="1"/>
    </font>
    <font>
      <i/>
      <sz val="12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4"/>
      <color theme="1"/>
      <name val="Calibri"/>
      <family val="2"/>
      <scheme val="minor"/>
    </font>
    <font>
      <b/>
      <sz val="16"/>
      <name val="Times New Roman"/>
      <family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9" fontId="11" fillId="0" borderId="0"/>
  </cellStyleXfs>
  <cellXfs count="69">
    <xf numFmtId="0" fontId="0" fillId="0" borderId="0" xfId="0" applyNumberFormat="1" applyFont="1" applyFill="1" applyBorder="1"/>
    <xf numFmtId="0" fontId="1" fillId="0" borderId="0" xfId="1" applyNumberFormat="1" applyFont="1" applyFill="1" applyBorder="1"/>
    <xf numFmtId="0" fontId="2" fillId="0" borderId="0" xfId="1" applyNumberFormat="1" applyFont="1" applyFill="1" applyBorder="1" applyAlignment="1">
      <alignment horizontal="left"/>
    </xf>
    <xf numFmtId="0" fontId="2" fillId="0" borderId="0" xfId="1" applyNumberFormat="1" applyFont="1" applyFill="1" applyBorder="1" applyAlignment="1">
      <alignment horizontal="center" vertical="distributed"/>
    </xf>
    <xf numFmtId="0" fontId="2" fillId="0" borderId="0" xfId="1" applyNumberFormat="1" applyFont="1" applyFill="1" applyBorder="1"/>
    <xf numFmtId="0" fontId="1" fillId="0" borderId="0" xfId="1" applyNumberFormat="1" applyFont="1" applyFill="1" applyBorder="1" applyAlignment="1">
      <alignment horizontal="left"/>
    </xf>
    <xf numFmtId="0" fontId="1" fillId="0" borderId="0" xfId="1" applyNumberFormat="1" applyFont="1" applyFill="1" applyBorder="1" applyAlignment="1">
      <alignment horizontal="right"/>
    </xf>
    <xf numFmtId="0" fontId="1" fillId="0" borderId="0" xfId="1" applyNumberFormat="1" applyFont="1" applyFill="1" applyBorder="1" applyAlignment="1">
      <alignment horizontal="center"/>
    </xf>
    <xf numFmtId="0" fontId="5" fillId="0" borderId="0" xfId="1" applyNumberFormat="1" applyFont="1" applyFill="1" applyBorder="1"/>
    <xf numFmtId="0" fontId="5" fillId="0" borderId="0" xfId="1" applyNumberFormat="1" applyFont="1" applyFill="1" applyBorder="1" applyAlignment="1">
      <alignment horizontal="left"/>
    </xf>
    <xf numFmtId="0" fontId="5" fillId="0" borderId="0" xfId="1" applyNumberFormat="1" applyFont="1" applyFill="1" applyBorder="1" applyAlignment="1">
      <alignment horizontal="right"/>
    </xf>
    <xf numFmtId="0" fontId="7" fillId="0" borderId="3" xfId="1" applyNumberFormat="1" applyFont="1" applyFill="1" applyBorder="1" applyAlignment="1">
      <alignment horizontal="center" vertical="distributed"/>
    </xf>
    <xf numFmtId="0" fontId="1" fillId="0" borderId="0" xfId="1" applyNumberFormat="1" applyFont="1" applyFill="1" applyBorder="1" applyAlignment="1">
      <alignment horizontal="left" vertical="distributed"/>
    </xf>
    <xf numFmtId="0" fontId="3" fillId="0" borderId="0" xfId="1" applyNumberFormat="1" applyFont="1" applyFill="1" applyBorder="1" applyAlignment="1">
      <alignment vertical="center"/>
    </xf>
    <xf numFmtId="0" fontId="2" fillId="0" borderId="0" xfId="1" applyNumberFormat="1" applyFont="1" applyFill="1" applyBorder="1" applyAlignment="1">
      <alignment vertical="center"/>
    </xf>
    <xf numFmtId="0" fontId="4" fillId="0" borderId="0" xfId="1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horizontal="left" vertical="center"/>
    </xf>
    <xf numFmtId="0" fontId="1" fillId="0" borderId="0" xfId="1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horizontal="right" vertical="center"/>
    </xf>
    <xf numFmtId="0" fontId="1" fillId="0" borderId="0" xfId="1" applyNumberFormat="1" applyFont="1" applyFill="1" applyBorder="1" applyAlignment="1">
      <alignment horizontal="center" vertical="center"/>
    </xf>
    <xf numFmtId="0" fontId="10" fillId="0" borderId="14" xfId="0" applyNumberFormat="1" applyFont="1" applyFill="1" applyBorder="1" applyAlignment="1">
      <alignment horizontal="center" vertical="center"/>
    </xf>
    <xf numFmtId="0" fontId="9" fillId="0" borderId="14" xfId="0" applyNumberFormat="1" applyFont="1" applyFill="1" applyBorder="1" applyAlignment="1">
      <alignment vertical="center"/>
    </xf>
    <xf numFmtId="0" fontId="9" fillId="0" borderId="14" xfId="0" applyNumberFormat="1" applyFont="1" applyFill="1" applyBorder="1" applyAlignment="1">
      <alignment horizontal="center" vertical="center"/>
    </xf>
    <xf numFmtId="164" fontId="9" fillId="0" borderId="14" xfId="2" applyNumberFormat="1" applyFont="1" applyFill="1" applyBorder="1" applyAlignment="1">
      <alignment horizontal="center" vertical="center"/>
    </xf>
    <xf numFmtId="0" fontId="12" fillId="0" borderId="0" xfId="1" applyNumberFormat="1" applyFont="1" applyFill="1" applyBorder="1" applyAlignment="1">
      <alignment vertical="distributed"/>
    </xf>
    <xf numFmtId="0" fontId="2" fillId="0" borderId="0" xfId="1" applyNumberFormat="1" applyFont="1" applyFill="1" applyBorder="1" applyAlignment="1">
      <alignment vertical="distributed"/>
    </xf>
    <xf numFmtId="0" fontId="3" fillId="0" borderId="0" xfId="1" applyNumberFormat="1" applyFont="1" applyFill="1" applyBorder="1" applyAlignment="1">
      <alignment vertical="distributed"/>
    </xf>
    <xf numFmtId="0" fontId="4" fillId="0" borderId="0" xfId="1" applyNumberFormat="1" applyFont="1" applyFill="1" applyBorder="1" applyAlignment="1">
      <alignment vertical="distributed"/>
    </xf>
    <xf numFmtId="0" fontId="4" fillId="0" borderId="0" xfId="1" applyNumberFormat="1" applyFont="1" applyFill="1" applyBorder="1" applyAlignment="1">
      <alignment horizontal="right" vertical="center"/>
    </xf>
    <xf numFmtId="0" fontId="1" fillId="0" borderId="18" xfId="1" applyNumberFormat="1" applyFont="1" applyFill="1" applyBorder="1" applyAlignment="1">
      <alignment horizontal="center"/>
    </xf>
    <xf numFmtId="0" fontId="1" fillId="0" borderId="19" xfId="1" applyNumberFormat="1" applyFont="1" applyFill="1" applyBorder="1" applyAlignment="1">
      <alignment horizontal="left"/>
    </xf>
    <xf numFmtId="0" fontId="1" fillId="0" borderId="20" xfId="1" applyNumberFormat="1" applyFont="1" applyFill="1" applyBorder="1" applyAlignment="1">
      <alignment horizontal="left"/>
    </xf>
    <xf numFmtId="0" fontId="3" fillId="0" borderId="0" xfId="1" applyNumberFormat="1" applyFont="1" applyFill="1" applyBorder="1" applyAlignment="1">
      <alignment horizontal="center" vertical="distributed" wrapText="1"/>
    </xf>
    <xf numFmtId="0" fontId="8" fillId="0" borderId="0" xfId="1" applyNumberFormat="1" applyFont="1" applyFill="1" applyBorder="1" applyAlignment="1">
      <alignment horizontal="center"/>
    </xf>
    <xf numFmtId="0" fontId="3" fillId="0" borderId="0" xfId="1" applyNumberFormat="1" applyFont="1" applyFill="1" applyBorder="1" applyAlignment="1">
      <alignment horizontal="center" vertical="distributed"/>
    </xf>
    <xf numFmtId="0" fontId="8" fillId="0" borderId="0" xfId="1" applyNumberFormat="1" applyFont="1" applyFill="1" applyBorder="1" applyAlignment="1">
      <alignment horizontal="center" wrapText="1"/>
    </xf>
    <xf numFmtId="0" fontId="2" fillId="0" borderId="0" xfId="1" applyNumberFormat="1" applyFont="1" applyFill="1" applyBorder="1" applyAlignment="1">
      <alignment horizontal="left" vertical="center"/>
    </xf>
    <xf numFmtId="0" fontId="3" fillId="0" borderId="0" xfId="1" applyNumberFormat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 vertical="distributed"/>
    </xf>
    <xf numFmtId="0" fontId="5" fillId="0" borderId="0" xfId="1" applyNumberFormat="1" applyFont="1" applyFill="1" applyBorder="1" applyAlignment="1">
      <alignment horizontal="center"/>
    </xf>
    <xf numFmtId="164" fontId="9" fillId="0" borderId="14" xfId="2" applyNumberFormat="1" applyFont="1" applyFill="1" applyBorder="1" applyAlignment="1">
      <alignment horizontal="center" vertical="center"/>
    </xf>
    <xf numFmtId="0" fontId="10" fillId="0" borderId="14" xfId="0" applyNumberFormat="1" applyFont="1" applyFill="1" applyBorder="1" applyAlignment="1">
      <alignment horizontal="center" vertical="center"/>
    </xf>
    <xf numFmtId="0" fontId="9" fillId="0" borderId="14" xfId="0" applyNumberFormat="1" applyFont="1" applyFill="1" applyBorder="1" applyAlignment="1">
      <alignment horizontal="center" vertical="center"/>
    </xf>
    <xf numFmtId="164" fontId="9" fillId="0" borderId="15" xfId="2" applyNumberFormat="1" applyFont="1" applyFill="1" applyBorder="1" applyAlignment="1">
      <alignment horizontal="center" vertical="center"/>
    </xf>
    <xf numFmtId="164" fontId="9" fillId="0" borderId="16" xfId="2" applyNumberFormat="1" applyFont="1" applyFill="1" applyBorder="1" applyAlignment="1">
      <alignment horizontal="center" vertical="center"/>
    </xf>
    <xf numFmtId="164" fontId="9" fillId="0" borderId="17" xfId="2" applyNumberFormat="1" applyFont="1" applyFill="1" applyBorder="1" applyAlignment="1">
      <alignment horizontal="center" vertical="center"/>
    </xf>
    <xf numFmtId="0" fontId="9" fillId="0" borderId="15" xfId="0" applyNumberFormat="1" applyFont="1" applyFill="1" applyBorder="1" applyAlignment="1">
      <alignment horizontal="center" vertical="center"/>
    </xf>
    <xf numFmtId="0" fontId="9" fillId="0" borderId="16" xfId="0" applyNumberFormat="1" applyFont="1" applyFill="1" applyBorder="1" applyAlignment="1">
      <alignment horizontal="center" vertical="center"/>
    </xf>
    <xf numFmtId="0" fontId="10" fillId="0" borderId="15" xfId="0" applyNumberFormat="1" applyFont="1" applyFill="1" applyBorder="1" applyAlignment="1">
      <alignment horizontal="center" vertical="center"/>
    </xf>
    <xf numFmtId="0" fontId="10" fillId="0" borderId="16" xfId="0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left"/>
    </xf>
    <xf numFmtId="0" fontId="2" fillId="0" borderId="7" xfId="1" applyNumberFormat="1" applyFont="1" applyFill="1" applyBorder="1" applyAlignment="1">
      <alignment horizontal="center" vertical="distributed"/>
    </xf>
    <xf numFmtId="0" fontId="2" fillId="0" borderId="3" xfId="1" applyNumberFormat="1" applyFont="1" applyFill="1" applyBorder="1" applyAlignment="1">
      <alignment horizontal="center" vertical="distributed"/>
    </xf>
    <xf numFmtId="0" fontId="2" fillId="0" borderId="13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distributed"/>
    </xf>
    <xf numFmtId="0" fontId="2" fillId="0" borderId="6" xfId="1" applyNumberFormat="1" applyFont="1" applyFill="1" applyBorder="1" applyAlignment="1">
      <alignment horizontal="center" vertical="distributed"/>
    </xf>
    <xf numFmtId="0" fontId="2" fillId="0" borderId="8" xfId="1" applyNumberFormat="1" applyFont="1" applyFill="1" applyBorder="1" applyAlignment="1">
      <alignment horizontal="center" vertical="distributed"/>
    </xf>
    <xf numFmtId="0" fontId="2" fillId="0" borderId="9" xfId="1" applyNumberFormat="1" applyFont="1" applyFill="1" applyBorder="1" applyAlignment="1">
      <alignment horizontal="center" vertical="distributed"/>
    </xf>
    <xf numFmtId="0" fontId="2" fillId="0" borderId="10" xfId="1" applyNumberFormat="1" applyFont="1" applyFill="1" applyBorder="1" applyAlignment="1">
      <alignment horizontal="center" vertical="distributed"/>
    </xf>
    <xf numFmtId="0" fontId="2" fillId="0" borderId="11" xfId="1" applyNumberFormat="1" applyFont="1" applyFill="1" applyBorder="1" applyAlignment="1">
      <alignment horizontal="center" vertical="distributed"/>
    </xf>
    <xf numFmtId="0" fontId="2" fillId="0" borderId="4" xfId="1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distributed"/>
    </xf>
    <xf numFmtId="0" fontId="2" fillId="0" borderId="12" xfId="1" applyNumberFormat="1" applyFont="1" applyFill="1" applyBorder="1" applyAlignment="1">
      <alignment horizontal="center" vertical="distributed"/>
    </xf>
    <xf numFmtId="0" fontId="2" fillId="0" borderId="2" xfId="1" applyNumberFormat="1" applyFont="1" applyFill="1" applyBorder="1" applyAlignment="1">
      <alignment horizontal="center" vertical="distributed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2</xdr:row>
      <xdr:rowOff>9525</xdr:rowOff>
    </xdr:from>
    <xdr:to>
      <xdr:col>3</xdr:col>
      <xdr:colOff>498231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A630320-1156-4EB7-815D-E7A868FBC79C}"/>
            </a:ext>
          </a:extLst>
        </xdr:cNvPr>
        <xdr:cNvCxnSpPr/>
      </xdr:nvCxnSpPr>
      <xdr:spPr>
        <a:xfrm>
          <a:off x="1143000" y="466725"/>
          <a:ext cx="1317381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349493</xdr:colOff>
      <xdr:row>1</xdr:row>
      <xdr:rowOff>224204</xdr:rowOff>
    </xdr:from>
    <xdr:to>
      <xdr:col>32</xdr:col>
      <xdr:colOff>333375</xdr:colOff>
      <xdr:row>1</xdr:row>
      <xdr:rowOff>224204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CE4910F-96A8-46B9-B4A2-BFC817F18AAE}"/>
            </a:ext>
          </a:extLst>
        </xdr:cNvPr>
        <xdr:cNvCxnSpPr/>
      </xdr:nvCxnSpPr>
      <xdr:spPr>
        <a:xfrm>
          <a:off x="10531718" y="481379"/>
          <a:ext cx="2098432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2</xdr:row>
      <xdr:rowOff>9525</xdr:rowOff>
    </xdr:from>
    <xdr:to>
      <xdr:col>3</xdr:col>
      <xdr:colOff>498231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A630320-1156-4EB7-815D-E7A868FBC79C}"/>
            </a:ext>
          </a:extLst>
        </xdr:cNvPr>
        <xdr:cNvCxnSpPr/>
      </xdr:nvCxnSpPr>
      <xdr:spPr>
        <a:xfrm>
          <a:off x="1143000" y="466725"/>
          <a:ext cx="1317381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349493</xdr:colOff>
      <xdr:row>1</xdr:row>
      <xdr:rowOff>224204</xdr:rowOff>
    </xdr:from>
    <xdr:to>
      <xdr:col>32</xdr:col>
      <xdr:colOff>333375</xdr:colOff>
      <xdr:row>1</xdr:row>
      <xdr:rowOff>224204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CE4910F-96A8-46B9-B4A2-BFC817F18AAE}"/>
            </a:ext>
          </a:extLst>
        </xdr:cNvPr>
        <xdr:cNvCxnSpPr/>
      </xdr:nvCxnSpPr>
      <xdr:spPr>
        <a:xfrm>
          <a:off x="10531718" y="481379"/>
          <a:ext cx="2098432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zoomScaleNormal="100" workbookViewId="0">
      <selection activeCell="A8" sqref="A8:E8"/>
    </sheetView>
  </sheetViews>
  <sheetFormatPr defaultColWidth="8.83203125" defaultRowHeight="18" x14ac:dyDescent="0.35"/>
  <cols>
    <col min="1" max="1" width="8.58203125" style="16" customWidth="1"/>
    <col min="2" max="7" width="7.08203125" style="16" customWidth="1"/>
    <col min="8" max="9" width="9.83203125" style="16" customWidth="1"/>
    <col min="10" max="13" width="7.08203125" style="16" customWidth="1"/>
    <col min="14" max="14" width="11" style="16" customWidth="1"/>
    <col min="15" max="15" width="13.33203125" style="16" customWidth="1"/>
    <col min="16" max="16" width="8.83203125" style="16" customWidth="1"/>
    <col min="17" max="16384" width="8.83203125" style="16"/>
  </cols>
  <sheetData>
    <row r="1" spans="1:15" x14ac:dyDescent="0.35">
      <c r="A1" s="41" t="s">
        <v>0</v>
      </c>
      <c r="B1" s="41"/>
      <c r="C1" s="41"/>
      <c r="D1" s="41"/>
      <c r="E1" s="41"/>
      <c r="F1" s="13"/>
      <c r="G1" s="13"/>
      <c r="H1" s="13"/>
      <c r="I1" s="38" t="s">
        <v>1</v>
      </c>
      <c r="J1" s="38"/>
      <c r="K1" s="38"/>
      <c r="L1" s="38"/>
      <c r="M1" s="38"/>
      <c r="N1" s="38"/>
      <c r="O1" s="38"/>
    </row>
    <row r="2" spans="1:15" x14ac:dyDescent="0.35">
      <c r="A2" s="39" t="s">
        <v>2</v>
      </c>
      <c r="B2" s="39"/>
      <c r="C2" s="39"/>
      <c r="D2" s="39"/>
      <c r="E2" s="39"/>
      <c r="F2" s="14"/>
      <c r="G2" s="14"/>
      <c r="H2" s="14"/>
      <c r="I2" s="39" t="s">
        <v>3</v>
      </c>
      <c r="J2" s="39"/>
      <c r="K2" s="39"/>
      <c r="L2" s="39"/>
      <c r="M2" s="39"/>
      <c r="N2" s="39"/>
      <c r="O2" s="39"/>
    </row>
    <row r="3" spans="1:15" x14ac:dyDescent="0.35">
      <c r="A3" s="14"/>
      <c r="B3" s="14"/>
      <c r="C3" s="14"/>
      <c r="D3" s="13"/>
      <c r="E3" s="13"/>
      <c r="F3" s="15"/>
      <c r="G3" s="15"/>
      <c r="H3" s="15"/>
      <c r="I3" s="40" t="s">
        <v>4</v>
      </c>
      <c r="J3" s="40"/>
      <c r="K3" s="40"/>
      <c r="L3" s="40"/>
      <c r="M3" s="40"/>
      <c r="N3" s="40"/>
      <c r="O3" s="40"/>
    </row>
    <row r="4" spans="1:15" x14ac:dyDescent="0.35">
      <c r="A4" s="17"/>
      <c r="B4" s="18"/>
      <c r="C4" s="17"/>
      <c r="D4" s="17"/>
      <c r="E4" s="17"/>
      <c r="F4" s="17"/>
      <c r="G4" s="17"/>
      <c r="H4" s="17"/>
      <c r="I4" s="19"/>
      <c r="J4" s="17"/>
      <c r="K4" s="20"/>
      <c r="L4" s="20"/>
      <c r="M4" s="20"/>
      <c r="N4" s="18"/>
    </row>
    <row r="5" spans="1:15" x14ac:dyDescent="0.35">
      <c r="A5" s="38" t="s">
        <v>5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</row>
    <row r="6" spans="1:15" x14ac:dyDescent="0.35">
      <c r="A6" s="38" t="s">
        <v>6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5" ht="24" customHeight="1" x14ac:dyDescent="0.35">
      <c r="A7" s="37" t="s">
        <v>7</v>
      </c>
      <c r="B7" s="37"/>
      <c r="C7" s="37"/>
      <c r="D7" s="37"/>
      <c r="E7" s="37"/>
    </row>
    <row r="8" spans="1:15" ht="24" customHeight="1" x14ac:dyDescent="0.35">
      <c r="A8" s="37" t="s">
        <v>8</v>
      </c>
      <c r="B8" s="37"/>
      <c r="C8" s="37"/>
      <c r="D8" s="37"/>
      <c r="E8" s="37"/>
    </row>
    <row r="9" spans="1:15" ht="24" customHeight="1" x14ac:dyDescent="0.35">
      <c r="A9" s="21" t="s">
        <v>9</v>
      </c>
      <c r="B9" s="21" t="s">
        <v>10</v>
      </c>
      <c r="C9" s="21" t="s">
        <v>11</v>
      </c>
      <c r="D9" s="21" t="s">
        <v>12</v>
      </c>
      <c r="E9" s="21" t="s">
        <v>13</v>
      </c>
      <c r="F9" s="21" t="s">
        <v>14</v>
      </c>
      <c r="G9" s="21" t="s">
        <v>15</v>
      </c>
      <c r="H9" s="21" t="s">
        <v>16</v>
      </c>
      <c r="I9" s="21" t="s">
        <v>17</v>
      </c>
      <c r="J9" s="21" t="s">
        <v>18</v>
      </c>
      <c r="K9" s="21" t="s">
        <v>19</v>
      </c>
      <c r="L9" s="21" t="s">
        <v>20</v>
      </c>
      <c r="M9" s="21" t="s">
        <v>21</v>
      </c>
      <c r="N9" s="21" t="s">
        <v>22</v>
      </c>
      <c r="O9" s="21" t="s">
        <v>23</v>
      </c>
    </row>
    <row r="10" spans="1:15" ht="24" customHeight="1" x14ac:dyDescent="0.35">
      <c r="A10" s="22">
        <v>68</v>
      </c>
      <c r="B10" s="22">
        <v>2</v>
      </c>
      <c r="C10" s="24">
        <f>B10/A10</f>
        <v>2.9411764705882353E-2</v>
      </c>
      <c r="D10" s="22">
        <v>11</v>
      </c>
      <c r="E10" s="24">
        <f>D10/A10</f>
        <v>0.16176470588235295</v>
      </c>
      <c r="F10" s="22">
        <v>24</v>
      </c>
      <c r="G10" s="24">
        <f>F10/A10</f>
        <v>0.35294117647058826</v>
      </c>
      <c r="H10" s="22">
        <v>12</v>
      </c>
      <c r="I10" s="24">
        <f>H10/A10</f>
        <v>0.17647058823529413</v>
      </c>
      <c r="J10" s="22">
        <v>19</v>
      </c>
      <c r="K10" s="24">
        <f>J10/A10</f>
        <v>0.27941176470588236</v>
      </c>
      <c r="L10" s="22">
        <v>0</v>
      </c>
      <c r="M10" s="24">
        <f>L10/A10</f>
        <v>0</v>
      </c>
      <c r="N10" s="22">
        <v>0</v>
      </c>
      <c r="O10" s="24">
        <f>N10/A10</f>
        <v>0</v>
      </c>
    </row>
    <row r="12" spans="1:15" ht="24" customHeight="1" x14ac:dyDescent="0.35">
      <c r="A12" s="37" t="s">
        <v>24</v>
      </c>
      <c r="B12" s="37"/>
      <c r="C12" s="37"/>
      <c r="D12" s="37"/>
      <c r="E12" s="37"/>
    </row>
    <row r="13" spans="1:15" ht="24" customHeight="1" x14ac:dyDescent="0.35">
      <c r="A13" s="21" t="s">
        <v>9</v>
      </c>
      <c r="B13" s="21" t="s">
        <v>10</v>
      </c>
      <c r="C13" s="21" t="s">
        <v>11</v>
      </c>
      <c r="D13" s="21" t="s">
        <v>25</v>
      </c>
      <c r="E13" s="21" t="s">
        <v>26</v>
      </c>
      <c r="F13" s="21" t="s">
        <v>14</v>
      </c>
      <c r="G13" s="21" t="s">
        <v>15</v>
      </c>
      <c r="H13" s="21" t="s">
        <v>16</v>
      </c>
      <c r="I13" s="21" t="s">
        <v>17</v>
      </c>
      <c r="J13" s="21" t="s">
        <v>18</v>
      </c>
      <c r="K13" s="21" t="s">
        <v>19</v>
      </c>
      <c r="L13" s="21"/>
      <c r="M13" s="21"/>
      <c r="N13" s="21" t="s">
        <v>22</v>
      </c>
      <c r="O13" s="21" t="s">
        <v>23</v>
      </c>
    </row>
    <row r="14" spans="1:15" ht="24" customHeight="1" x14ac:dyDescent="0.35">
      <c r="A14" s="22">
        <v>68</v>
      </c>
      <c r="B14" s="22">
        <v>0</v>
      </c>
      <c r="C14" s="24">
        <f>B14/A14</f>
        <v>0</v>
      </c>
      <c r="D14" s="22">
        <v>10</v>
      </c>
      <c r="E14" s="24">
        <f>D14/A14</f>
        <v>0.14705882352941177</v>
      </c>
      <c r="F14" s="22">
        <v>44</v>
      </c>
      <c r="G14" s="24">
        <f>F14/A14</f>
        <v>0.6470588235294118</v>
      </c>
      <c r="H14" s="22">
        <v>8</v>
      </c>
      <c r="I14" s="24">
        <f>H14/A14</f>
        <v>0.11764705882352941</v>
      </c>
      <c r="J14" s="22">
        <v>4</v>
      </c>
      <c r="K14" s="24">
        <f>J14/A14</f>
        <v>5.8823529411764705E-2</v>
      </c>
      <c r="L14" s="22"/>
      <c r="M14" s="24"/>
      <c r="N14" s="22">
        <v>2</v>
      </c>
      <c r="O14" s="24">
        <f>N14/A14</f>
        <v>2.9411764705882353E-2</v>
      </c>
    </row>
    <row r="16" spans="1:15" x14ac:dyDescent="0.35">
      <c r="A16" s="33" t="s">
        <v>27</v>
      </c>
      <c r="B16" s="33"/>
      <c r="C16" s="33"/>
      <c r="D16" s="33"/>
      <c r="E16" s="12"/>
      <c r="F16" s="33" t="s">
        <v>28</v>
      </c>
      <c r="G16" s="33"/>
      <c r="H16" s="33"/>
      <c r="I16" s="33"/>
      <c r="J16" s="12"/>
      <c r="L16" s="35" t="s">
        <v>29</v>
      </c>
      <c r="M16" s="35"/>
      <c r="N16" s="35"/>
      <c r="O16" s="35"/>
    </row>
    <row r="17" spans="1:15" x14ac:dyDescent="0.3">
      <c r="A17" s="34" t="s">
        <v>30</v>
      </c>
      <c r="B17" s="34"/>
      <c r="C17" s="34"/>
      <c r="D17" s="34"/>
      <c r="E17" s="34" t="s">
        <v>30</v>
      </c>
      <c r="F17" s="34"/>
      <c r="G17" s="34"/>
      <c r="H17" s="34"/>
      <c r="I17" s="34"/>
      <c r="J17" s="34"/>
      <c r="L17" s="36" t="s">
        <v>30</v>
      </c>
      <c r="M17" s="36"/>
      <c r="N17" s="36"/>
      <c r="O17" s="36"/>
    </row>
  </sheetData>
  <mergeCells count="16">
    <mergeCell ref="A12:E12"/>
    <mergeCell ref="A7:E7"/>
    <mergeCell ref="A8:E8"/>
    <mergeCell ref="I1:O1"/>
    <mergeCell ref="I2:O2"/>
    <mergeCell ref="I3:O3"/>
    <mergeCell ref="A1:E1"/>
    <mergeCell ref="A2:E2"/>
    <mergeCell ref="A5:N5"/>
    <mergeCell ref="A6:N6"/>
    <mergeCell ref="A16:D16"/>
    <mergeCell ref="A17:D17"/>
    <mergeCell ref="F16:I16"/>
    <mergeCell ref="E17:J17"/>
    <mergeCell ref="L16:O16"/>
    <mergeCell ref="L17:O17"/>
  </mergeCells>
  <pageMargins left="0.7" right="0.7" top="0.75" bottom="0.75" header="0.3" footer="0.3"/>
  <pageSetup orientation="portrait" horizontalDpi="4294967295" verticalDpi="429496729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76"/>
  <sheetViews>
    <sheetView topLeftCell="A11" zoomScaleNormal="100" workbookViewId="0">
      <selection activeCell="L27" sqref="L27"/>
    </sheetView>
  </sheetViews>
  <sheetFormatPr defaultColWidth="8.83203125" defaultRowHeight="13.2" x14ac:dyDescent="0.25"/>
  <cols>
    <col min="1" max="1" width="4.08203125" style="5" customWidth="1"/>
    <col min="2" max="2" width="4.83203125" style="5" customWidth="1"/>
    <col min="3" max="3" width="11.6640625" style="1" customWidth="1"/>
    <col min="4" max="4" width="5.33203125" style="1" customWidth="1"/>
    <col min="5" max="5" width="3.33203125" style="5" customWidth="1"/>
    <col min="6" max="34" width="3.6640625" style="5" customWidth="1"/>
    <col min="35" max="54" width="3.6640625" style="5" hidden="1" customWidth="1"/>
    <col min="55" max="55" width="4.1640625" style="6" customWidth="1"/>
    <col min="56" max="56" width="5" style="5" customWidth="1"/>
    <col min="57" max="57" width="6.08203125" style="7" customWidth="1"/>
    <col min="58" max="58" width="5.83203125" style="7" customWidth="1"/>
    <col min="59" max="59" width="5.4140625" style="7" customWidth="1"/>
    <col min="60" max="60" width="6" style="1" customWidth="1"/>
    <col min="61" max="61" width="8.83203125" style="1" customWidth="1"/>
    <col min="62" max="16384" width="8.83203125" style="1"/>
  </cols>
  <sheetData>
    <row r="1" spans="1:60" ht="20.25" customHeight="1" x14ac:dyDescent="0.25">
      <c r="A1" s="43" t="s">
        <v>0</v>
      </c>
      <c r="B1" s="43"/>
      <c r="C1" s="43"/>
      <c r="D1" s="43"/>
      <c r="E1" s="43"/>
      <c r="F1" s="43"/>
      <c r="G1" s="43"/>
      <c r="H1" s="4"/>
      <c r="I1" s="13"/>
      <c r="J1" s="13"/>
      <c r="K1" s="13"/>
      <c r="L1" s="13"/>
      <c r="M1" s="13"/>
      <c r="N1" s="13"/>
      <c r="O1" s="13"/>
      <c r="P1" s="13"/>
      <c r="Q1" s="13"/>
      <c r="R1" s="38" t="s">
        <v>1</v>
      </c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</row>
    <row r="2" spans="1:60" ht="20.25" customHeight="1" x14ac:dyDescent="0.25">
      <c r="A2" s="39" t="s">
        <v>2</v>
      </c>
      <c r="B2" s="39"/>
      <c r="C2" s="39"/>
      <c r="D2" s="39"/>
      <c r="E2" s="39"/>
      <c r="F2" s="39"/>
      <c r="G2" s="39"/>
      <c r="H2" s="25"/>
      <c r="I2" s="14"/>
      <c r="J2" s="14"/>
      <c r="K2" s="14"/>
      <c r="L2" s="14"/>
      <c r="M2" s="14"/>
      <c r="N2" s="14"/>
      <c r="O2" s="14"/>
      <c r="P2" s="14"/>
      <c r="Q2" s="14"/>
      <c r="R2" s="39" t="s">
        <v>3</v>
      </c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</row>
    <row r="3" spans="1:60" ht="20.25" customHeight="1" x14ac:dyDescent="0.25">
      <c r="A3" s="2"/>
      <c r="B3" s="2"/>
      <c r="C3" s="2"/>
      <c r="D3" s="2"/>
      <c r="E3" s="2"/>
      <c r="F3" s="25"/>
      <c r="G3" s="25"/>
      <c r="H3" s="25"/>
      <c r="I3" s="3"/>
      <c r="J3" s="3"/>
      <c r="K3" s="3"/>
      <c r="L3" s="3"/>
      <c r="M3" s="3"/>
      <c r="N3" s="3"/>
      <c r="O3" s="3"/>
      <c r="P3" s="3"/>
      <c r="Q3" s="3"/>
      <c r="R3" s="40" t="s">
        <v>4</v>
      </c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</row>
    <row r="4" spans="1:60" ht="6" customHeight="1" x14ac:dyDescent="0.25">
      <c r="A4" s="4"/>
      <c r="B4" s="4"/>
      <c r="C4" s="4"/>
      <c r="D4" s="4"/>
      <c r="E4" s="26"/>
      <c r="F4" s="27"/>
      <c r="G4" s="27"/>
      <c r="H4" s="27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9"/>
    </row>
    <row r="5" spans="1:60" ht="18.75" customHeight="1" x14ac:dyDescent="0.25">
      <c r="A5" s="35" t="s">
        <v>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</row>
    <row r="6" spans="1:60" ht="18" customHeight="1" x14ac:dyDescent="0.25">
      <c r="A6" s="35" t="s">
        <v>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</row>
    <row r="7" spans="1:60" ht="6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H7" s="7"/>
    </row>
    <row r="8" spans="1:60" ht="19.5" customHeight="1" x14ac:dyDescent="0.25">
      <c r="A8" s="42" t="s">
        <v>31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</row>
    <row r="9" spans="1:60" ht="19.5" customHeight="1" x14ac:dyDescent="0.25">
      <c r="A9" s="42" t="s">
        <v>32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</row>
    <row r="10" spans="1:60" ht="8.25" customHeight="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</row>
    <row r="11" spans="1:60" s="8" customFormat="1" ht="24" customHeight="1" x14ac:dyDescent="0.25">
      <c r="A11" s="59" t="s">
        <v>33</v>
      </c>
      <c r="B11" s="55" t="s">
        <v>34</v>
      </c>
      <c r="C11" s="61" t="s">
        <v>35</v>
      </c>
      <c r="D11" s="62"/>
      <c r="E11" s="66" t="s">
        <v>36</v>
      </c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8"/>
      <c r="BC11" s="57" t="s">
        <v>37</v>
      </c>
      <c r="BD11" s="57" t="s">
        <v>38</v>
      </c>
      <c r="BE11" s="55" t="s">
        <v>39</v>
      </c>
      <c r="BF11" s="55" t="s">
        <v>40</v>
      </c>
      <c r="BG11" s="57" t="s">
        <v>41</v>
      </c>
      <c r="BH11" s="57" t="s">
        <v>42</v>
      </c>
    </row>
    <row r="12" spans="1:60" s="3" customFormat="1" ht="24" customHeight="1" x14ac:dyDescent="0.35">
      <c r="A12" s="60"/>
      <c r="B12" s="56"/>
      <c r="C12" s="63"/>
      <c r="D12" s="64"/>
      <c r="E12" s="11" t="s">
        <v>43</v>
      </c>
      <c r="F12" s="11" t="s">
        <v>44</v>
      </c>
      <c r="G12" s="11" t="s">
        <v>45</v>
      </c>
      <c r="H12" s="11" t="s">
        <v>46</v>
      </c>
      <c r="I12" s="11" t="s">
        <v>47</v>
      </c>
      <c r="J12" s="11" t="s">
        <v>48</v>
      </c>
      <c r="K12" s="11" t="s">
        <v>49</v>
      </c>
      <c r="L12" s="11" t="s">
        <v>50</v>
      </c>
      <c r="M12" s="11" t="s">
        <v>51</v>
      </c>
      <c r="N12" s="11" t="s">
        <v>52</v>
      </c>
      <c r="O12" s="11" t="s">
        <v>53</v>
      </c>
      <c r="P12" s="11" t="s">
        <v>54</v>
      </c>
      <c r="Q12" s="11" t="s">
        <v>55</v>
      </c>
      <c r="R12" s="11" t="s">
        <v>56</v>
      </c>
      <c r="S12" s="11" t="s">
        <v>57</v>
      </c>
      <c r="T12" s="11" t="s">
        <v>58</v>
      </c>
      <c r="U12" s="11" t="s">
        <v>59</v>
      </c>
      <c r="V12" s="11" t="s">
        <v>60</v>
      </c>
      <c r="W12" s="11" t="s">
        <v>61</v>
      </c>
      <c r="X12" s="11" t="s">
        <v>62</v>
      </c>
      <c r="Y12" s="11" t="s">
        <v>63</v>
      </c>
      <c r="Z12" s="11" t="s">
        <v>64</v>
      </c>
      <c r="AA12" s="11" t="s">
        <v>65</v>
      </c>
      <c r="AB12" s="11" t="s">
        <v>66</v>
      </c>
      <c r="AC12" s="11" t="s">
        <v>67</v>
      </c>
      <c r="AD12" s="11" t="s">
        <v>68</v>
      </c>
      <c r="AE12" s="11" t="s">
        <v>69</v>
      </c>
      <c r="AF12" s="11" t="s">
        <v>70</v>
      </c>
      <c r="AG12" s="11" t="s">
        <v>71</v>
      </c>
      <c r="AH12" s="11" t="s">
        <v>72</v>
      </c>
      <c r="AI12" s="11" t="s">
        <v>73</v>
      </c>
      <c r="AJ12" s="11" t="s">
        <v>74</v>
      </c>
      <c r="AK12" s="11" t="s">
        <v>75</v>
      </c>
      <c r="AL12" s="11" t="s">
        <v>76</v>
      </c>
      <c r="AM12" s="11" t="s">
        <v>77</v>
      </c>
      <c r="AN12" s="11" t="s">
        <v>78</v>
      </c>
      <c r="AO12" s="11" t="s">
        <v>79</v>
      </c>
      <c r="AP12" s="11" t="s">
        <v>80</v>
      </c>
      <c r="AQ12" s="11" t="s">
        <v>81</v>
      </c>
      <c r="AR12" s="11" t="s">
        <v>82</v>
      </c>
      <c r="AS12" s="11" t="s">
        <v>83</v>
      </c>
      <c r="AT12" s="11" t="s">
        <v>84</v>
      </c>
      <c r="AU12" s="11" t="s">
        <v>85</v>
      </c>
      <c r="AV12" s="11" t="s">
        <v>86</v>
      </c>
      <c r="AW12" s="11" t="s">
        <v>87</v>
      </c>
      <c r="AX12" s="11" t="s">
        <v>88</v>
      </c>
      <c r="AY12" s="11" t="s">
        <v>89</v>
      </c>
      <c r="AZ12" s="11" t="s">
        <v>90</v>
      </c>
      <c r="BA12" s="11" t="s">
        <v>91</v>
      </c>
      <c r="BB12" s="11" t="s">
        <v>92</v>
      </c>
      <c r="BC12" s="65"/>
      <c r="BD12" s="65"/>
      <c r="BE12" s="56"/>
      <c r="BF12" s="56"/>
      <c r="BG12" s="58"/>
      <c r="BH12" s="58"/>
    </row>
    <row r="13" spans="1:60" x14ac:dyDescent="0.25">
      <c r="A13" s="30">
        <v>1</v>
      </c>
      <c r="B13" s="30" t="s">
        <v>93</v>
      </c>
      <c r="C13" s="31" t="s">
        <v>94</v>
      </c>
      <c r="D13" s="32" t="s">
        <v>95</v>
      </c>
      <c r="E13" s="30">
        <v>1</v>
      </c>
      <c r="F13" s="30">
        <v>2.5</v>
      </c>
      <c r="G13" s="30">
        <v>3.5</v>
      </c>
      <c r="H13" s="30">
        <v>0</v>
      </c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>
        <v>1.75</v>
      </c>
      <c r="BD13" s="30">
        <v>70</v>
      </c>
      <c r="BE13" s="30" t="s">
        <v>18</v>
      </c>
      <c r="BF13" s="30" t="s">
        <v>14</v>
      </c>
      <c r="BG13" s="30" t="s">
        <v>96</v>
      </c>
      <c r="BH13" s="30"/>
    </row>
    <row r="14" spans="1:60" x14ac:dyDescent="0.25">
      <c r="A14" s="30">
        <v>2</v>
      </c>
      <c r="B14" s="30" t="s">
        <v>97</v>
      </c>
      <c r="C14" s="31" t="s">
        <v>98</v>
      </c>
      <c r="D14" s="32" t="s">
        <v>95</v>
      </c>
      <c r="E14" s="30">
        <v>3.5</v>
      </c>
      <c r="F14" s="30"/>
      <c r="G14" s="30">
        <v>3</v>
      </c>
      <c r="H14" s="30"/>
      <c r="I14" s="30">
        <v>4</v>
      </c>
      <c r="J14" s="30">
        <v>0</v>
      </c>
      <c r="K14" s="30">
        <v>3.5</v>
      </c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>
        <v>2.7100000381469727</v>
      </c>
      <c r="BD14" s="30">
        <v>80</v>
      </c>
      <c r="BE14" s="30" t="s">
        <v>14</v>
      </c>
      <c r="BF14" s="30" t="s">
        <v>25</v>
      </c>
      <c r="BG14" s="30" t="s">
        <v>14</v>
      </c>
      <c r="BH14" s="30"/>
    </row>
    <row r="15" spans="1:60" x14ac:dyDescent="0.25">
      <c r="A15" s="30">
        <v>3</v>
      </c>
      <c r="B15" s="30" t="s">
        <v>99</v>
      </c>
      <c r="C15" s="31" t="s">
        <v>100</v>
      </c>
      <c r="D15" s="32" t="s">
        <v>101</v>
      </c>
      <c r="E15" s="30">
        <v>3</v>
      </c>
      <c r="F15" s="30"/>
      <c r="G15" s="30">
        <v>2.5</v>
      </c>
      <c r="H15" s="30"/>
      <c r="I15" s="30">
        <v>4</v>
      </c>
      <c r="J15" s="30">
        <v>4</v>
      </c>
      <c r="K15" s="30">
        <v>2.5</v>
      </c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>
        <v>3.1400001049041748</v>
      </c>
      <c r="BD15" s="30">
        <v>70</v>
      </c>
      <c r="BE15" s="30" t="s">
        <v>14</v>
      </c>
      <c r="BF15" s="30" t="s">
        <v>14</v>
      </c>
      <c r="BG15" s="30" t="s">
        <v>14</v>
      </c>
      <c r="BH15" s="30"/>
    </row>
    <row r="16" spans="1:60" x14ac:dyDescent="0.25">
      <c r="A16" s="30">
        <v>4</v>
      </c>
      <c r="B16" s="30" t="s">
        <v>102</v>
      </c>
      <c r="C16" s="31" t="s">
        <v>103</v>
      </c>
      <c r="D16" s="32" t="s">
        <v>101</v>
      </c>
      <c r="E16" s="30">
        <v>4</v>
      </c>
      <c r="F16" s="30">
        <v>4</v>
      </c>
      <c r="G16" s="30">
        <v>3.5</v>
      </c>
      <c r="H16" s="30"/>
      <c r="I16" s="30">
        <v>4</v>
      </c>
      <c r="J16" s="30">
        <v>2.5</v>
      </c>
      <c r="K16" s="30">
        <v>3</v>
      </c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>
        <v>3.4700000286102295</v>
      </c>
      <c r="BD16" s="30">
        <v>80</v>
      </c>
      <c r="BE16" s="30" t="s">
        <v>12</v>
      </c>
      <c r="BF16" s="30" t="s">
        <v>25</v>
      </c>
      <c r="BG16" s="30" t="s">
        <v>12</v>
      </c>
      <c r="BH16" s="30"/>
    </row>
    <row r="17" spans="1:60" x14ac:dyDescent="0.25">
      <c r="A17" s="30">
        <v>5</v>
      </c>
      <c r="B17" s="30" t="s">
        <v>104</v>
      </c>
      <c r="C17" s="31" t="s">
        <v>105</v>
      </c>
      <c r="D17" s="32" t="s">
        <v>106</v>
      </c>
      <c r="E17" s="30">
        <v>2</v>
      </c>
      <c r="F17" s="30"/>
      <c r="G17" s="30">
        <v>0</v>
      </c>
      <c r="H17" s="30"/>
      <c r="I17" s="30">
        <v>2.5</v>
      </c>
      <c r="J17" s="30">
        <v>0</v>
      </c>
      <c r="K17" s="30">
        <v>0</v>
      </c>
      <c r="L17" s="30"/>
      <c r="M17" s="30"/>
      <c r="N17" s="30">
        <v>2.5</v>
      </c>
      <c r="O17" s="30">
        <v>0</v>
      </c>
      <c r="P17" s="30">
        <v>3</v>
      </c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>
        <v>1.2000000476837158</v>
      </c>
      <c r="BD17" s="30">
        <v>65</v>
      </c>
      <c r="BE17" s="30" t="s">
        <v>18</v>
      </c>
      <c r="BF17" s="30" t="s">
        <v>16</v>
      </c>
      <c r="BG17" s="30" t="s">
        <v>96</v>
      </c>
      <c r="BH17" s="30"/>
    </row>
    <row r="18" spans="1:60" x14ac:dyDescent="0.25">
      <c r="A18" s="30">
        <v>6</v>
      </c>
      <c r="B18" s="30" t="s">
        <v>107</v>
      </c>
      <c r="C18" s="31" t="s">
        <v>108</v>
      </c>
      <c r="D18" s="32" t="s">
        <v>109</v>
      </c>
      <c r="E18" s="30">
        <v>3</v>
      </c>
      <c r="F18" s="30"/>
      <c r="G18" s="30">
        <v>4</v>
      </c>
      <c r="H18" s="30"/>
      <c r="I18" s="30">
        <v>4</v>
      </c>
      <c r="J18" s="30">
        <v>3</v>
      </c>
      <c r="K18" s="30">
        <v>2</v>
      </c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>
        <v>3.1400001049041748</v>
      </c>
      <c r="BD18" s="30">
        <v>70</v>
      </c>
      <c r="BE18" s="30" t="s">
        <v>14</v>
      </c>
      <c r="BF18" s="30" t="s">
        <v>14</v>
      </c>
      <c r="BG18" s="30" t="s">
        <v>14</v>
      </c>
      <c r="BH18" s="30"/>
    </row>
    <row r="19" spans="1:60" x14ac:dyDescent="0.25">
      <c r="A19" s="30">
        <v>7</v>
      </c>
      <c r="B19" s="30" t="s">
        <v>110</v>
      </c>
      <c r="C19" s="31" t="s">
        <v>111</v>
      </c>
      <c r="D19" s="32" t="s">
        <v>112</v>
      </c>
      <c r="E19" s="30">
        <v>2</v>
      </c>
      <c r="F19" s="30">
        <v>3</v>
      </c>
      <c r="G19" s="30">
        <v>3</v>
      </c>
      <c r="H19" s="30"/>
      <c r="I19" s="30">
        <v>0</v>
      </c>
      <c r="J19" s="30">
        <v>2.5</v>
      </c>
      <c r="K19" s="30">
        <v>1</v>
      </c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>
        <v>2.0299999713897705</v>
      </c>
      <c r="BD19" s="30">
        <v>70</v>
      </c>
      <c r="BE19" s="30" t="s">
        <v>16</v>
      </c>
      <c r="BF19" s="30" t="s">
        <v>14</v>
      </c>
      <c r="BG19" s="30" t="s">
        <v>96</v>
      </c>
      <c r="BH19" s="30"/>
    </row>
    <row r="20" spans="1:60" x14ac:dyDescent="0.25">
      <c r="A20" s="30">
        <v>8</v>
      </c>
      <c r="B20" s="30" t="s">
        <v>113</v>
      </c>
      <c r="C20" s="31" t="s">
        <v>114</v>
      </c>
      <c r="D20" s="32" t="s">
        <v>115</v>
      </c>
      <c r="E20" s="30">
        <v>3</v>
      </c>
      <c r="F20" s="30">
        <v>3</v>
      </c>
      <c r="G20" s="30">
        <v>3.5</v>
      </c>
      <c r="H20" s="30"/>
      <c r="I20" s="30">
        <v>3.5</v>
      </c>
      <c r="J20" s="30">
        <v>4</v>
      </c>
      <c r="K20" s="30">
        <v>2</v>
      </c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>
        <v>3.1500000953674316</v>
      </c>
      <c r="BD20" s="30">
        <v>70</v>
      </c>
      <c r="BE20" s="30" t="s">
        <v>14</v>
      </c>
      <c r="BF20" s="30" t="s">
        <v>14</v>
      </c>
      <c r="BG20" s="30" t="s">
        <v>14</v>
      </c>
      <c r="BH20" s="30"/>
    </row>
    <row r="21" spans="1:60" x14ac:dyDescent="0.25">
      <c r="A21" s="30">
        <v>9</v>
      </c>
      <c r="B21" s="30" t="s">
        <v>116</v>
      </c>
      <c r="C21" s="31" t="s">
        <v>100</v>
      </c>
      <c r="D21" s="32" t="s">
        <v>117</v>
      </c>
      <c r="E21" s="30">
        <v>3</v>
      </c>
      <c r="F21" s="30"/>
      <c r="G21" s="30">
        <v>3.5</v>
      </c>
      <c r="H21" s="30"/>
      <c r="I21" s="30">
        <v>4</v>
      </c>
      <c r="J21" s="30">
        <v>4</v>
      </c>
      <c r="K21" s="30">
        <v>4</v>
      </c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>
        <v>3.6800000667572021</v>
      </c>
      <c r="BD21" s="30">
        <v>70</v>
      </c>
      <c r="BE21" s="30" t="s">
        <v>118</v>
      </c>
      <c r="BF21" s="30" t="s">
        <v>14</v>
      </c>
      <c r="BG21" s="30" t="s">
        <v>14</v>
      </c>
      <c r="BH21" s="30"/>
    </row>
    <row r="22" spans="1:60" x14ac:dyDescent="0.25">
      <c r="A22" s="30">
        <v>10</v>
      </c>
      <c r="B22" s="30" t="s">
        <v>119</v>
      </c>
      <c r="C22" s="31" t="s">
        <v>120</v>
      </c>
      <c r="D22" s="32" t="s">
        <v>117</v>
      </c>
      <c r="E22" s="30">
        <v>3</v>
      </c>
      <c r="F22" s="30"/>
      <c r="G22" s="30">
        <v>3</v>
      </c>
      <c r="H22" s="30"/>
      <c r="I22" s="30">
        <v>4</v>
      </c>
      <c r="J22" s="30">
        <v>0</v>
      </c>
      <c r="K22" s="30">
        <v>1</v>
      </c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>
        <v>2.0699999332427979</v>
      </c>
      <c r="BD22" s="30">
        <v>70</v>
      </c>
      <c r="BE22" s="30" t="s">
        <v>16</v>
      </c>
      <c r="BF22" s="30" t="s">
        <v>14</v>
      </c>
      <c r="BG22" s="30" t="s">
        <v>96</v>
      </c>
      <c r="BH22" s="30"/>
    </row>
    <row r="23" spans="1:60" x14ac:dyDescent="0.25">
      <c r="A23" s="30">
        <v>11</v>
      </c>
      <c r="B23" s="30" t="s">
        <v>121</v>
      </c>
      <c r="C23" s="31" t="s">
        <v>122</v>
      </c>
      <c r="D23" s="32" t="s">
        <v>123</v>
      </c>
      <c r="E23" s="30">
        <v>1.5</v>
      </c>
      <c r="F23" s="30"/>
      <c r="G23" s="30">
        <v>3</v>
      </c>
      <c r="H23" s="30"/>
      <c r="I23" s="30">
        <v>4</v>
      </c>
      <c r="J23" s="30">
        <v>2.5</v>
      </c>
      <c r="K23" s="30">
        <v>2</v>
      </c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>
        <v>2.5</v>
      </c>
      <c r="BD23" s="30">
        <v>70</v>
      </c>
      <c r="BE23" s="30" t="s">
        <v>14</v>
      </c>
      <c r="BF23" s="30" t="s">
        <v>14</v>
      </c>
      <c r="BG23" s="30" t="s">
        <v>14</v>
      </c>
      <c r="BH23" s="30"/>
    </row>
    <row r="24" spans="1:60" x14ac:dyDescent="0.25">
      <c r="A24" s="30">
        <v>12</v>
      </c>
      <c r="B24" s="30" t="s">
        <v>124</v>
      </c>
      <c r="C24" s="31" t="s">
        <v>125</v>
      </c>
      <c r="D24" s="32" t="s">
        <v>123</v>
      </c>
      <c r="E24" s="30">
        <v>3</v>
      </c>
      <c r="F24" s="30">
        <v>2.5</v>
      </c>
      <c r="G24" s="30">
        <v>4</v>
      </c>
      <c r="H24" s="30"/>
      <c r="I24" s="30">
        <v>3.5</v>
      </c>
      <c r="J24" s="30">
        <v>4</v>
      </c>
      <c r="K24" s="30">
        <v>2</v>
      </c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>
        <v>3.1500000953674316</v>
      </c>
      <c r="BD24" s="30">
        <v>70</v>
      </c>
      <c r="BE24" s="30" t="s">
        <v>14</v>
      </c>
      <c r="BF24" s="30" t="s">
        <v>14</v>
      </c>
      <c r="BG24" s="30" t="s">
        <v>14</v>
      </c>
      <c r="BH24" s="30"/>
    </row>
    <row r="25" spans="1:60" x14ac:dyDescent="0.25">
      <c r="A25" s="30">
        <v>13</v>
      </c>
      <c r="B25" s="30" t="s">
        <v>126</v>
      </c>
      <c r="C25" s="31" t="s">
        <v>127</v>
      </c>
      <c r="D25" s="32" t="s">
        <v>128</v>
      </c>
      <c r="E25" s="30"/>
      <c r="F25" s="30">
        <v>3.5</v>
      </c>
      <c r="G25" s="30">
        <v>4</v>
      </c>
      <c r="H25" s="30"/>
      <c r="I25" s="30">
        <v>3.5</v>
      </c>
      <c r="J25" s="30">
        <v>2</v>
      </c>
      <c r="K25" s="30">
        <v>2</v>
      </c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>
        <v>2.9600000381469727</v>
      </c>
      <c r="BD25" s="30">
        <v>70</v>
      </c>
      <c r="BE25" s="30" t="s">
        <v>14</v>
      </c>
      <c r="BF25" s="30" t="s">
        <v>14</v>
      </c>
      <c r="BG25" s="30" t="s">
        <v>14</v>
      </c>
      <c r="BH25" s="30"/>
    </row>
    <row r="26" spans="1:60" x14ac:dyDescent="0.25">
      <c r="A26" s="30">
        <v>14</v>
      </c>
      <c r="B26" s="30" t="s">
        <v>129</v>
      </c>
      <c r="C26" s="31" t="s">
        <v>130</v>
      </c>
      <c r="D26" s="32" t="s">
        <v>131</v>
      </c>
      <c r="E26" s="30">
        <v>3</v>
      </c>
      <c r="F26" s="30"/>
      <c r="G26" s="30">
        <v>3.5</v>
      </c>
      <c r="H26" s="30"/>
      <c r="I26" s="30">
        <v>3</v>
      </c>
      <c r="J26" s="30">
        <v>3</v>
      </c>
      <c r="K26" s="30">
        <v>3</v>
      </c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>
        <v>3.1099998950958252</v>
      </c>
      <c r="BD26" s="30">
        <v>80</v>
      </c>
      <c r="BE26" s="30" t="s">
        <v>14</v>
      </c>
      <c r="BF26" s="30" t="s">
        <v>25</v>
      </c>
      <c r="BG26" s="30" t="s">
        <v>14</v>
      </c>
      <c r="BH26" s="30"/>
    </row>
    <row r="27" spans="1:60" x14ac:dyDescent="0.25">
      <c r="A27" s="30">
        <v>15</v>
      </c>
      <c r="B27" s="30" t="s">
        <v>132</v>
      </c>
      <c r="C27" s="31" t="s">
        <v>133</v>
      </c>
      <c r="D27" s="32" t="s">
        <v>131</v>
      </c>
      <c r="E27" s="30">
        <v>1</v>
      </c>
      <c r="F27" s="30"/>
      <c r="G27" s="30">
        <v>2</v>
      </c>
      <c r="H27" s="30"/>
      <c r="I27" s="30">
        <v>2</v>
      </c>
      <c r="J27" s="30">
        <v>0</v>
      </c>
      <c r="K27" s="30">
        <v>0</v>
      </c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>
        <v>0.93000000715255737</v>
      </c>
      <c r="BD27" s="30">
        <v>70</v>
      </c>
      <c r="BE27" s="30" t="s">
        <v>18</v>
      </c>
      <c r="BF27" s="30" t="s">
        <v>14</v>
      </c>
      <c r="BG27" s="30" t="s">
        <v>96</v>
      </c>
      <c r="BH27" s="30"/>
    </row>
    <row r="28" spans="1:60" x14ac:dyDescent="0.25">
      <c r="A28" s="30">
        <v>16</v>
      </c>
      <c r="B28" s="30" t="s">
        <v>134</v>
      </c>
      <c r="C28" s="31" t="s">
        <v>135</v>
      </c>
      <c r="D28" s="32" t="s">
        <v>136</v>
      </c>
      <c r="E28" s="30"/>
      <c r="F28" s="30">
        <v>3</v>
      </c>
      <c r="G28" s="30">
        <v>4</v>
      </c>
      <c r="H28" s="30"/>
      <c r="I28" s="30">
        <v>4</v>
      </c>
      <c r="J28" s="30">
        <v>4</v>
      </c>
      <c r="K28" s="30">
        <v>3</v>
      </c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>
        <v>3.5699999332427979</v>
      </c>
      <c r="BD28" s="30">
        <v>70</v>
      </c>
      <c r="BE28" s="30" t="s">
        <v>12</v>
      </c>
      <c r="BF28" s="30" t="s">
        <v>14</v>
      </c>
      <c r="BG28" s="30" t="s">
        <v>14</v>
      </c>
      <c r="BH28" s="30"/>
    </row>
    <row r="29" spans="1:60" x14ac:dyDescent="0.25">
      <c r="A29" s="30">
        <v>17</v>
      </c>
      <c r="B29" s="30" t="s">
        <v>137</v>
      </c>
      <c r="C29" s="31" t="s">
        <v>138</v>
      </c>
      <c r="D29" s="32" t="s">
        <v>136</v>
      </c>
      <c r="E29" s="30">
        <v>2</v>
      </c>
      <c r="F29" s="30"/>
      <c r="G29" s="30">
        <v>2.5</v>
      </c>
      <c r="H29" s="30"/>
      <c r="I29" s="30">
        <v>3.5</v>
      </c>
      <c r="J29" s="30">
        <v>2</v>
      </c>
      <c r="K29" s="30">
        <v>1.5</v>
      </c>
      <c r="L29" s="30"/>
      <c r="M29" s="30"/>
      <c r="N29" s="30"/>
      <c r="O29" s="30">
        <v>2</v>
      </c>
      <c r="P29" s="30"/>
      <c r="Q29" s="30"/>
      <c r="R29" s="30"/>
      <c r="S29" s="30">
        <v>2.5</v>
      </c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>
        <v>2.2300000190734863</v>
      </c>
      <c r="BD29" s="30">
        <v>70</v>
      </c>
      <c r="BE29" s="30" t="s">
        <v>16</v>
      </c>
      <c r="BF29" s="30" t="s">
        <v>14</v>
      </c>
      <c r="BG29" s="30" t="s">
        <v>96</v>
      </c>
      <c r="BH29" s="30"/>
    </row>
    <row r="30" spans="1:60" x14ac:dyDescent="0.25">
      <c r="A30" s="30">
        <v>18</v>
      </c>
      <c r="B30" s="30" t="s">
        <v>139</v>
      </c>
      <c r="C30" s="31" t="s">
        <v>140</v>
      </c>
      <c r="D30" s="32" t="s">
        <v>141</v>
      </c>
      <c r="E30" s="30">
        <v>4</v>
      </c>
      <c r="F30" s="30">
        <v>4</v>
      </c>
      <c r="G30" s="30">
        <v>4</v>
      </c>
      <c r="H30" s="30"/>
      <c r="I30" s="30"/>
      <c r="J30" s="30">
        <v>2</v>
      </c>
      <c r="K30" s="30">
        <v>3.5</v>
      </c>
      <c r="L30" s="30"/>
      <c r="M30" s="30"/>
      <c r="N30" s="30"/>
      <c r="O30" s="30"/>
      <c r="P30" s="30"/>
      <c r="Q30" s="30">
        <v>4</v>
      </c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>
        <v>3.559999942779541</v>
      </c>
      <c r="BD30" s="30">
        <v>80</v>
      </c>
      <c r="BE30" s="30" t="s">
        <v>12</v>
      </c>
      <c r="BF30" s="30" t="s">
        <v>25</v>
      </c>
      <c r="BG30" s="30" t="s">
        <v>12</v>
      </c>
      <c r="BH30" s="30"/>
    </row>
    <row r="31" spans="1:60" x14ac:dyDescent="0.25">
      <c r="A31" s="30">
        <v>19</v>
      </c>
      <c r="B31" s="30" t="s">
        <v>142</v>
      </c>
      <c r="C31" s="31" t="s">
        <v>143</v>
      </c>
      <c r="D31" s="32" t="s">
        <v>144</v>
      </c>
      <c r="E31" s="30">
        <v>2.5</v>
      </c>
      <c r="F31" s="30"/>
      <c r="G31" s="30">
        <v>0</v>
      </c>
      <c r="H31" s="30"/>
      <c r="I31" s="30">
        <v>4</v>
      </c>
      <c r="J31" s="30">
        <v>0</v>
      </c>
      <c r="K31" s="30">
        <v>2.5</v>
      </c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>
        <v>1.6399999856948853</v>
      </c>
      <c r="BD31" s="30">
        <v>70</v>
      </c>
      <c r="BE31" s="30" t="s">
        <v>18</v>
      </c>
      <c r="BF31" s="30" t="s">
        <v>14</v>
      </c>
      <c r="BG31" s="30" t="s">
        <v>96</v>
      </c>
      <c r="BH31" s="30"/>
    </row>
    <row r="32" spans="1:60" x14ac:dyDescent="0.25">
      <c r="A32" s="30">
        <v>20</v>
      </c>
      <c r="B32" s="30" t="s">
        <v>145</v>
      </c>
      <c r="C32" s="31" t="s">
        <v>146</v>
      </c>
      <c r="D32" s="32" t="s">
        <v>144</v>
      </c>
      <c r="E32" s="30"/>
      <c r="F32" s="30"/>
      <c r="G32" s="30">
        <v>3.5</v>
      </c>
      <c r="H32" s="30"/>
      <c r="I32" s="30">
        <v>4</v>
      </c>
      <c r="J32" s="30">
        <v>3.5</v>
      </c>
      <c r="K32" s="30">
        <v>3</v>
      </c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>
        <v>3.4500000476837158</v>
      </c>
      <c r="BD32" s="30">
        <v>70</v>
      </c>
      <c r="BE32" s="30" t="s">
        <v>12</v>
      </c>
      <c r="BF32" s="30" t="s">
        <v>14</v>
      </c>
      <c r="BG32" s="30" t="s">
        <v>14</v>
      </c>
      <c r="BH32" s="30"/>
    </row>
    <row r="33" spans="1:60" x14ac:dyDescent="0.25">
      <c r="A33" s="30">
        <v>21</v>
      </c>
      <c r="B33" s="30" t="s">
        <v>147</v>
      </c>
      <c r="C33" s="31" t="s">
        <v>148</v>
      </c>
      <c r="D33" s="32" t="s">
        <v>149</v>
      </c>
      <c r="E33" s="30"/>
      <c r="F33" s="30"/>
      <c r="G33" s="30">
        <v>3.5</v>
      </c>
      <c r="H33" s="30"/>
      <c r="I33" s="30">
        <v>3.5</v>
      </c>
      <c r="J33" s="30">
        <v>4</v>
      </c>
      <c r="K33" s="30">
        <v>3</v>
      </c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>
        <v>3.5</v>
      </c>
      <c r="BD33" s="30">
        <v>70</v>
      </c>
      <c r="BE33" s="30" t="s">
        <v>12</v>
      </c>
      <c r="BF33" s="30" t="s">
        <v>14</v>
      </c>
      <c r="BG33" s="30" t="s">
        <v>14</v>
      </c>
      <c r="BH33" s="30"/>
    </row>
    <row r="34" spans="1:60" x14ac:dyDescent="0.25">
      <c r="A34" s="30">
        <v>22</v>
      </c>
      <c r="B34" s="30" t="s">
        <v>150</v>
      </c>
      <c r="C34" s="31" t="s">
        <v>151</v>
      </c>
      <c r="D34" s="32" t="s">
        <v>152</v>
      </c>
      <c r="E34" s="30">
        <v>3</v>
      </c>
      <c r="F34" s="30"/>
      <c r="G34" s="30">
        <v>4</v>
      </c>
      <c r="H34" s="30"/>
      <c r="I34" s="30">
        <v>4</v>
      </c>
      <c r="J34" s="30">
        <v>3</v>
      </c>
      <c r="K34" s="30">
        <v>2.5</v>
      </c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>
        <v>3.25</v>
      </c>
      <c r="BD34" s="30">
        <v>70</v>
      </c>
      <c r="BE34" s="30" t="s">
        <v>12</v>
      </c>
      <c r="BF34" s="30" t="s">
        <v>14</v>
      </c>
      <c r="BG34" s="30" t="s">
        <v>14</v>
      </c>
      <c r="BH34" s="30"/>
    </row>
    <row r="35" spans="1:60" x14ac:dyDescent="0.25">
      <c r="A35" s="30">
        <v>23</v>
      </c>
      <c r="B35" s="30" t="s">
        <v>153</v>
      </c>
      <c r="C35" s="31" t="s">
        <v>154</v>
      </c>
      <c r="D35" s="32" t="s">
        <v>155</v>
      </c>
      <c r="E35" s="30">
        <v>0</v>
      </c>
      <c r="F35" s="30"/>
      <c r="G35" s="30">
        <v>2</v>
      </c>
      <c r="H35" s="30"/>
      <c r="I35" s="30"/>
      <c r="J35" s="30">
        <v>0</v>
      </c>
      <c r="K35" s="30">
        <v>0</v>
      </c>
      <c r="L35" s="30"/>
      <c r="M35" s="30"/>
      <c r="N35" s="30"/>
      <c r="O35" s="30"/>
      <c r="P35" s="30">
        <v>1.5</v>
      </c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>
        <v>0.69999998807907104</v>
      </c>
      <c r="BD35" s="30">
        <v>55</v>
      </c>
      <c r="BE35" s="30" t="s">
        <v>18</v>
      </c>
      <c r="BF35" s="30" t="s">
        <v>16</v>
      </c>
      <c r="BG35" s="30" t="s">
        <v>96</v>
      </c>
      <c r="BH35" s="30"/>
    </row>
    <row r="36" spans="1:60" x14ac:dyDescent="0.25">
      <c r="A36" s="30">
        <v>24</v>
      </c>
      <c r="B36" s="30" t="s">
        <v>156</v>
      </c>
      <c r="C36" s="31" t="s">
        <v>157</v>
      </c>
      <c r="D36" s="32" t="s">
        <v>155</v>
      </c>
      <c r="E36" s="30">
        <v>0</v>
      </c>
      <c r="F36" s="30"/>
      <c r="G36" s="30">
        <v>0</v>
      </c>
      <c r="H36" s="30"/>
      <c r="I36" s="30"/>
      <c r="J36" s="30">
        <v>0</v>
      </c>
      <c r="K36" s="30">
        <v>2</v>
      </c>
      <c r="L36" s="30"/>
      <c r="M36" s="30"/>
      <c r="N36" s="30"/>
      <c r="O36" s="30"/>
      <c r="P36" s="30"/>
      <c r="Q36" s="30"/>
      <c r="R36" s="30"/>
      <c r="S36" s="30"/>
      <c r="T36" s="30"/>
      <c r="U36" s="30">
        <v>2</v>
      </c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>
        <v>0.70999997854232788</v>
      </c>
      <c r="BD36" s="30">
        <v>37</v>
      </c>
      <c r="BE36" s="30" t="s">
        <v>18</v>
      </c>
      <c r="BF36" s="30" t="s">
        <v>18</v>
      </c>
      <c r="BG36" s="30" t="s">
        <v>96</v>
      </c>
      <c r="BH36" s="30"/>
    </row>
    <row r="37" spans="1:60" x14ac:dyDescent="0.25">
      <c r="A37" s="30">
        <v>25</v>
      </c>
      <c r="B37" s="30" t="s">
        <v>158</v>
      </c>
      <c r="C37" s="31" t="s">
        <v>159</v>
      </c>
      <c r="D37" s="32" t="s">
        <v>160</v>
      </c>
      <c r="E37" s="30"/>
      <c r="F37" s="30"/>
      <c r="G37" s="30">
        <v>3</v>
      </c>
      <c r="H37" s="30"/>
      <c r="I37" s="30">
        <v>2.5</v>
      </c>
      <c r="J37" s="30">
        <v>3</v>
      </c>
      <c r="K37" s="30">
        <v>2.5</v>
      </c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>
        <v>2.7699999809265137</v>
      </c>
      <c r="BD37" s="30">
        <v>70</v>
      </c>
      <c r="BE37" s="30" t="s">
        <v>14</v>
      </c>
      <c r="BF37" s="30" t="s">
        <v>14</v>
      </c>
      <c r="BG37" s="30" t="s">
        <v>14</v>
      </c>
      <c r="BH37" s="30"/>
    </row>
    <row r="38" spans="1:60" x14ac:dyDescent="0.25">
      <c r="A38" s="30">
        <v>26</v>
      </c>
      <c r="B38" s="30" t="s">
        <v>161</v>
      </c>
      <c r="C38" s="31" t="s">
        <v>162</v>
      </c>
      <c r="D38" s="32" t="s">
        <v>163</v>
      </c>
      <c r="E38" s="30">
        <v>2.5</v>
      </c>
      <c r="F38" s="30">
        <v>3</v>
      </c>
      <c r="G38" s="30">
        <v>3.5</v>
      </c>
      <c r="H38" s="30"/>
      <c r="I38" s="30">
        <v>1.5</v>
      </c>
      <c r="J38" s="30"/>
      <c r="K38" s="30">
        <v>4</v>
      </c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>
        <v>3</v>
      </c>
      <c r="BD38" s="30">
        <v>80</v>
      </c>
      <c r="BE38" s="30" t="s">
        <v>14</v>
      </c>
      <c r="BF38" s="30" t="s">
        <v>25</v>
      </c>
      <c r="BG38" s="30" t="s">
        <v>14</v>
      </c>
      <c r="BH38" s="30"/>
    </row>
    <row r="39" spans="1:60" x14ac:dyDescent="0.25">
      <c r="A39" s="30">
        <v>27</v>
      </c>
      <c r="B39" s="30" t="s">
        <v>164</v>
      </c>
      <c r="C39" s="31" t="s">
        <v>165</v>
      </c>
      <c r="D39" s="32" t="s">
        <v>166</v>
      </c>
      <c r="E39" s="30">
        <v>0</v>
      </c>
      <c r="F39" s="30"/>
      <c r="G39" s="30">
        <v>0</v>
      </c>
      <c r="H39" s="30"/>
      <c r="I39" s="30"/>
      <c r="J39" s="30">
        <v>0</v>
      </c>
      <c r="K39" s="30">
        <v>0</v>
      </c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>
        <v>0</v>
      </c>
      <c r="BD39" s="30">
        <v>76</v>
      </c>
      <c r="BE39" s="30" t="s">
        <v>18</v>
      </c>
      <c r="BF39" s="30" t="s">
        <v>14</v>
      </c>
      <c r="BG39" s="30" t="s">
        <v>96</v>
      </c>
      <c r="BH39" s="30"/>
    </row>
    <row r="40" spans="1:60" x14ac:dyDescent="0.25">
      <c r="A40" s="30">
        <v>28</v>
      </c>
      <c r="B40" s="30" t="s">
        <v>167</v>
      </c>
      <c r="C40" s="31" t="s">
        <v>168</v>
      </c>
      <c r="D40" s="32" t="s">
        <v>169</v>
      </c>
      <c r="E40" s="30"/>
      <c r="F40" s="30"/>
      <c r="G40" s="30">
        <v>3</v>
      </c>
      <c r="H40" s="30"/>
      <c r="I40" s="30">
        <v>3.5</v>
      </c>
      <c r="J40" s="30">
        <v>0</v>
      </c>
      <c r="K40" s="30">
        <v>2</v>
      </c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>
        <v>2</v>
      </c>
      <c r="BD40" s="30">
        <v>70</v>
      </c>
      <c r="BE40" s="30" t="s">
        <v>16</v>
      </c>
      <c r="BF40" s="30" t="s">
        <v>14</v>
      </c>
      <c r="BG40" s="30" t="s">
        <v>96</v>
      </c>
      <c r="BH40" s="30"/>
    </row>
    <row r="41" spans="1:60" x14ac:dyDescent="0.25">
      <c r="A41" s="30">
        <v>29</v>
      </c>
      <c r="B41" s="30" t="s">
        <v>170</v>
      </c>
      <c r="C41" s="31" t="s">
        <v>171</v>
      </c>
      <c r="D41" s="32" t="s">
        <v>169</v>
      </c>
      <c r="E41" s="30">
        <v>2.5</v>
      </c>
      <c r="F41" s="30"/>
      <c r="G41" s="30">
        <v>3</v>
      </c>
      <c r="H41" s="30"/>
      <c r="I41" s="30">
        <v>4</v>
      </c>
      <c r="J41" s="30">
        <v>1</v>
      </c>
      <c r="K41" s="30">
        <v>2.5</v>
      </c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>
        <v>2.5</v>
      </c>
      <c r="BD41" s="30">
        <v>70</v>
      </c>
      <c r="BE41" s="30" t="s">
        <v>14</v>
      </c>
      <c r="BF41" s="30" t="s">
        <v>14</v>
      </c>
      <c r="BG41" s="30" t="s">
        <v>14</v>
      </c>
      <c r="BH41" s="30"/>
    </row>
    <row r="42" spans="1:60" x14ac:dyDescent="0.25">
      <c r="A42" s="30">
        <v>30</v>
      </c>
      <c r="B42" s="30" t="s">
        <v>172</v>
      </c>
      <c r="C42" s="31" t="s">
        <v>173</v>
      </c>
      <c r="D42" s="32" t="s">
        <v>174</v>
      </c>
      <c r="E42" s="30"/>
      <c r="F42" s="30"/>
      <c r="G42" s="30">
        <v>3</v>
      </c>
      <c r="H42" s="30"/>
      <c r="I42" s="30"/>
      <c r="J42" s="30">
        <v>0</v>
      </c>
      <c r="K42" s="30">
        <v>1.5</v>
      </c>
      <c r="L42" s="30"/>
      <c r="M42" s="30"/>
      <c r="N42" s="30"/>
      <c r="O42" s="30"/>
      <c r="P42" s="30"/>
      <c r="Q42" s="30"/>
      <c r="R42" s="30"/>
      <c r="S42" s="30"/>
      <c r="T42" s="30"/>
      <c r="U42" s="30">
        <v>2</v>
      </c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>
        <v>1.5900000333786011</v>
      </c>
      <c r="BD42" s="30">
        <v>55</v>
      </c>
      <c r="BE42" s="30" t="s">
        <v>18</v>
      </c>
      <c r="BF42" s="30" t="s">
        <v>16</v>
      </c>
      <c r="BG42" s="30" t="s">
        <v>96</v>
      </c>
      <c r="BH42" s="30"/>
    </row>
    <row r="43" spans="1:60" x14ac:dyDescent="0.25">
      <c r="A43" s="30">
        <v>31</v>
      </c>
      <c r="B43" s="30" t="s">
        <v>175</v>
      </c>
      <c r="C43" s="31" t="s">
        <v>176</v>
      </c>
      <c r="D43" s="32" t="s">
        <v>177</v>
      </c>
      <c r="E43" s="30">
        <v>2</v>
      </c>
      <c r="F43" s="30"/>
      <c r="G43" s="30">
        <v>2</v>
      </c>
      <c r="H43" s="30"/>
      <c r="I43" s="30">
        <v>4</v>
      </c>
      <c r="J43" s="30">
        <v>2</v>
      </c>
      <c r="K43" s="30">
        <v>2.5</v>
      </c>
      <c r="L43" s="30"/>
      <c r="M43" s="30"/>
      <c r="N43" s="30">
        <v>2</v>
      </c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>
        <v>2.3199999332427979</v>
      </c>
      <c r="BD43" s="30">
        <v>70</v>
      </c>
      <c r="BE43" s="30" t="s">
        <v>16</v>
      </c>
      <c r="BF43" s="30" t="s">
        <v>14</v>
      </c>
      <c r="BG43" s="30" t="s">
        <v>96</v>
      </c>
      <c r="BH43" s="30"/>
    </row>
    <row r="44" spans="1:60" x14ac:dyDescent="0.25">
      <c r="A44" s="30">
        <v>32</v>
      </c>
      <c r="B44" s="30" t="s">
        <v>178</v>
      </c>
      <c r="C44" s="31" t="s">
        <v>179</v>
      </c>
      <c r="D44" s="32" t="s">
        <v>177</v>
      </c>
      <c r="E44" s="30">
        <v>3.5</v>
      </c>
      <c r="F44" s="30"/>
      <c r="G44" s="30">
        <v>0</v>
      </c>
      <c r="H44" s="30"/>
      <c r="I44" s="30">
        <v>4</v>
      </c>
      <c r="J44" s="30">
        <v>0</v>
      </c>
      <c r="K44" s="30"/>
      <c r="L44" s="30">
        <v>4</v>
      </c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>
        <v>2.1800000667572021</v>
      </c>
      <c r="BD44" s="30">
        <v>70</v>
      </c>
      <c r="BE44" s="30" t="s">
        <v>16</v>
      </c>
      <c r="BF44" s="30" t="s">
        <v>14</v>
      </c>
      <c r="BG44" s="30" t="s">
        <v>96</v>
      </c>
      <c r="BH44" s="30"/>
    </row>
    <row r="45" spans="1:60" x14ac:dyDescent="0.25">
      <c r="A45" s="30">
        <v>33</v>
      </c>
      <c r="B45" s="30" t="s">
        <v>180</v>
      </c>
      <c r="C45" s="31" t="s">
        <v>181</v>
      </c>
      <c r="D45" s="32" t="s">
        <v>182</v>
      </c>
      <c r="E45" s="30">
        <v>3</v>
      </c>
      <c r="F45" s="30">
        <v>3</v>
      </c>
      <c r="G45" s="30">
        <v>2</v>
      </c>
      <c r="H45" s="30"/>
      <c r="I45" s="30">
        <v>4</v>
      </c>
      <c r="J45" s="30">
        <v>4</v>
      </c>
      <c r="K45" s="30">
        <v>2.5</v>
      </c>
      <c r="L45" s="30"/>
      <c r="M45" s="30"/>
      <c r="N45" s="30"/>
      <c r="O45" s="30"/>
      <c r="P45" s="30"/>
      <c r="Q45" s="30"/>
      <c r="R45" s="30"/>
      <c r="S45" s="30">
        <v>2</v>
      </c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>
        <v>2.880000114440918</v>
      </c>
      <c r="BD45" s="30">
        <v>70</v>
      </c>
      <c r="BE45" s="30" t="s">
        <v>14</v>
      </c>
      <c r="BF45" s="30" t="s">
        <v>14</v>
      </c>
      <c r="BG45" s="30" t="s">
        <v>14</v>
      </c>
      <c r="BH45" s="30"/>
    </row>
    <row r="46" spans="1:60" x14ac:dyDescent="0.25">
      <c r="A46" s="30">
        <v>34</v>
      </c>
      <c r="B46" s="30" t="s">
        <v>183</v>
      </c>
      <c r="C46" s="31" t="s">
        <v>184</v>
      </c>
      <c r="D46" s="32" t="s">
        <v>185</v>
      </c>
      <c r="E46" s="30"/>
      <c r="F46" s="30"/>
      <c r="G46" s="30">
        <v>3</v>
      </c>
      <c r="H46" s="30"/>
      <c r="I46" s="30">
        <v>4</v>
      </c>
      <c r="J46" s="30">
        <v>3</v>
      </c>
      <c r="K46" s="30">
        <v>2</v>
      </c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>
        <v>2.9100000858306885</v>
      </c>
      <c r="BD46" s="30">
        <v>73</v>
      </c>
      <c r="BE46" s="30" t="s">
        <v>14</v>
      </c>
      <c r="BF46" s="30" t="s">
        <v>14</v>
      </c>
      <c r="BG46" s="30" t="s">
        <v>14</v>
      </c>
      <c r="BH46" s="30"/>
    </row>
    <row r="47" spans="1:60" x14ac:dyDescent="0.25">
      <c r="A47" s="30">
        <v>35</v>
      </c>
      <c r="B47" s="30" t="s">
        <v>186</v>
      </c>
      <c r="C47" s="31" t="s">
        <v>187</v>
      </c>
      <c r="D47" s="32" t="s">
        <v>185</v>
      </c>
      <c r="E47" s="30">
        <v>4</v>
      </c>
      <c r="F47" s="30"/>
      <c r="G47" s="30">
        <v>0</v>
      </c>
      <c r="H47" s="30"/>
      <c r="I47" s="30"/>
      <c r="J47" s="30">
        <v>0</v>
      </c>
      <c r="K47" s="30">
        <v>1.5</v>
      </c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>
        <v>1.3799999952316284</v>
      </c>
      <c r="BD47" s="30">
        <v>35</v>
      </c>
      <c r="BE47" s="30" t="s">
        <v>18</v>
      </c>
      <c r="BF47" s="30" t="s">
        <v>18</v>
      </c>
      <c r="BG47" s="30" t="s">
        <v>96</v>
      </c>
      <c r="BH47" s="30"/>
    </row>
    <row r="48" spans="1:60" x14ac:dyDescent="0.25">
      <c r="A48" s="30">
        <v>36</v>
      </c>
      <c r="B48" s="30" t="s">
        <v>188</v>
      </c>
      <c r="C48" s="31" t="s">
        <v>189</v>
      </c>
      <c r="D48" s="32" t="s">
        <v>185</v>
      </c>
      <c r="E48" s="30"/>
      <c r="F48" s="30">
        <v>3.5</v>
      </c>
      <c r="G48" s="30">
        <v>2</v>
      </c>
      <c r="H48" s="30"/>
      <c r="I48" s="30">
        <v>4</v>
      </c>
      <c r="J48" s="30">
        <v>4</v>
      </c>
      <c r="K48" s="30">
        <v>3</v>
      </c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>
        <v>3.25</v>
      </c>
      <c r="BD48" s="30">
        <v>70</v>
      </c>
      <c r="BE48" s="30" t="s">
        <v>12</v>
      </c>
      <c r="BF48" s="30" t="s">
        <v>14</v>
      </c>
      <c r="BG48" s="30" t="s">
        <v>14</v>
      </c>
      <c r="BH48" s="30"/>
    </row>
    <row r="49" spans="1:60" x14ac:dyDescent="0.25">
      <c r="A49" s="30">
        <v>37</v>
      </c>
      <c r="B49" s="30" t="s">
        <v>190</v>
      </c>
      <c r="C49" s="31" t="s">
        <v>127</v>
      </c>
      <c r="D49" s="32" t="s">
        <v>185</v>
      </c>
      <c r="E49" s="30">
        <v>2.5</v>
      </c>
      <c r="F49" s="30"/>
      <c r="G49" s="30">
        <v>3.5</v>
      </c>
      <c r="H49" s="30"/>
      <c r="I49" s="30">
        <v>3.5</v>
      </c>
      <c r="J49" s="30">
        <v>2</v>
      </c>
      <c r="K49" s="30">
        <v>2</v>
      </c>
      <c r="L49" s="30"/>
      <c r="M49" s="30"/>
      <c r="N49" s="30"/>
      <c r="O49" s="30">
        <v>2</v>
      </c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>
        <v>2.5299999713897705</v>
      </c>
      <c r="BD49" s="30">
        <v>70</v>
      </c>
      <c r="BE49" s="30" t="s">
        <v>14</v>
      </c>
      <c r="BF49" s="30" t="s">
        <v>14</v>
      </c>
      <c r="BG49" s="30" t="s">
        <v>14</v>
      </c>
      <c r="BH49" s="30"/>
    </row>
    <row r="50" spans="1:60" x14ac:dyDescent="0.25">
      <c r="A50" s="30">
        <v>38</v>
      </c>
      <c r="B50" s="30" t="s">
        <v>191</v>
      </c>
      <c r="C50" s="31" t="s">
        <v>192</v>
      </c>
      <c r="D50" s="32" t="s">
        <v>185</v>
      </c>
      <c r="E50" s="30">
        <v>0</v>
      </c>
      <c r="F50" s="30"/>
      <c r="G50" s="30">
        <v>1.5</v>
      </c>
      <c r="H50" s="30"/>
      <c r="I50" s="30"/>
      <c r="J50" s="30">
        <v>0</v>
      </c>
      <c r="K50" s="30">
        <v>2</v>
      </c>
      <c r="L50" s="30"/>
      <c r="M50" s="30"/>
      <c r="N50" s="30"/>
      <c r="O50" s="30">
        <v>2</v>
      </c>
      <c r="P50" s="30">
        <v>3</v>
      </c>
      <c r="Q50" s="30">
        <v>2.5</v>
      </c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>
        <v>1.5299999713897705</v>
      </c>
      <c r="BD50" s="30">
        <v>37</v>
      </c>
      <c r="BE50" s="30" t="s">
        <v>18</v>
      </c>
      <c r="BF50" s="30" t="s">
        <v>18</v>
      </c>
      <c r="BG50" s="30" t="s">
        <v>96</v>
      </c>
      <c r="BH50" s="30"/>
    </row>
    <row r="51" spans="1:60" x14ac:dyDescent="0.25">
      <c r="A51" s="30">
        <v>39</v>
      </c>
      <c r="B51" s="30" t="s">
        <v>193</v>
      </c>
      <c r="C51" s="31" t="s">
        <v>194</v>
      </c>
      <c r="D51" s="32" t="s">
        <v>185</v>
      </c>
      <c r="E51" s="30">
        <v>2.5</v>
      </c>
      <c r="F51" s="30"/>
      <c r="G51" s="30">
        <v>3.5</v>
      </c>
      <c r="H51" s="30"/>
      <c r="I51" s="30">
        <v>4</v>
      </c>
      <c r="J51" s="30">
        <v>2</v>
      </c>
      <c r="K51" s="30">
        <v>1.5</v>
      </c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>
        <v>2.6099998950958252</v>
      </c>
      <c r="BD51" s="30">
        <v>70</v>
      </c>
      <c r="BE51" s="30" t="s">
        <v>14</v>
      </c>
      <c r="BF51" s="30" t="s">
        <v>14</v>
      </c>
      <c r="BG51" s="30" t="s">
        <v>14</v>
      </c>
      <c r="BH51" s="30"/>
    </row>
    <row r="53" spans="1:60" s="8" customFormat="1" ht="15.75" customHeight="1" x14ac:dyDescent="0.3">
      <c r="A53" s="54" t="s">
        <v>195</v>
      </c>
      <c r="B53" s="54"/>
      <c r="E53" s="9"/>
      <c r="O53" s="10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10"/>
      <c r="BF53" s="9"/>
      <c r="BG53" s="9"/>
    </row>
    <row r="54" spans="1:60" s="8" customFormat="1" ht="15" customHeight="1" x14ac:dyDescent="0.25">
      <c r="A54" s="2" t="s">
        <v>43</v>
      </c>
      <c r="B54" s="9" t="s">
        <v>196</v>
      </c>
      <c r="E54" s="9"/>
      <c r="F54" s="2" t="s">
        <v>46</v>
      </c>
      <c r="G54" s="9" t="s">
        <v>197</v>
      </c>
      <c r="N54" s="2" t="s">
        <v>49</v>
      </c>
      <c r="O54" s="9" t="s">
        <v>198</v>
      </c>
      <c r="U54" s="2" t="s">
        <v>52</v>
      </c>
      <c r="V54" s="9" t="s">
        <v>199</v>
      </c>
      <c r="AB54" s="2" t="s">
        <v>58</v>
      </c>
      <c r="AC54" s="9" t="s">
        <v>200</v>
      </c>
      <c r="BD54" s="4"/>
      <c r="BF54" s="9"/>
      <c r="BG54" s="9"/>
    </row>
    <row r="55" spans="1:60" s="8" customFormat="1" ht="15" customHeight="1" x14ac:dyDescent="0.25">
      <c r="A55" s="2" t="s">
        <v>44</v>
      </c>
      <c r="B55" s="9" t="s">
        <v>201</v>
      </c>
      <c r="E55" s="9"/>
      <c r="F55" s="2" t="s">
        <v>47</v>
      </c>
      <c r="G55" s="9" t="s">
        <v>202</v>
      </c>
      <c r="N55" s="2" t="s">
        <v>50</v>
      </c>
      <c r="O55" s="9" t="s">
        <v>203</v>
      </c>
      <c r="U55" s="2" t="s">
        <v>53</v>
      </c>
      <c r="V55" s="9" t="s">
        <v>204</v>
      </c>
      <c r="AB55" s="2" t="s">
        <v>56</v>
      </c>
      <c r="AC55" s="9" t="s">
        <v>205</v>
      </c>
      <c r="BD55" s="4"/>
      <c r="BF55" s="9"/>
      <c r="BG55" s="9"/>
    </row>
    <row r="56" spans="1:60" s="8" customFormat="1" ht="15" customHeight="1" x14ac:dyDescent="0.25">
      <c r="A56" s="2" t="s">
        <v>45</v>
      </c>
      <c r="B56" s="9" t="s">
        <v>206</v>
      </c>
      <c r="E56" s="9"/>
      <c r="F56" s="2" t="s">
        <v>48</v>
      </c>
      <c r="G56" s="9" t="s">
        <v>207</v>
      </c>
      <c r="N56" s="2" t="s">
        <v>51</v>
      </c>
      <c r="O56" s="9" t="s">
        <v>208</v>
      </c>
      <c r="U56" s="2" t="s">
        <v>54</v>
      </c>
      <c r="V56" s="9" t="s">
        <v>209</v>
      </c>
      <c r="AB56" s="2" t="s">
        <v>57</v>
      </c>
      <c r="AC56" s="9" t="s">
        <v>210</v>
      </c>
      <c r="BD56" s="4"/>
      <c r="BF56" s="9"/>
      <c r="BG56" s="9"/>
    </row>
    <row r="57" spans="1:60" s="8" customFormat="1" ht="15" customHeight="1" x14ac:dyDescent="0.25">
      <c r="A57" s="2" t="s">
        <v>59</v>
      </c>
      <c r="B57" s="9" t="s">
        <v>211</v>
      </c>
      <c r="E57" s="9"/>
      <c r="F57" s="2"/>
      <c r="N57" s="4"/>
      <c r="BD57" s="4"/>
      <c r="BF57" s="9"/>
      <c r="BG57" s="9"/>
    </row>
    <row r="58" spans="1:60" s="8" customFormat="1" ht="15" customHeight="1" x14ac:dyDescent="0.25">
      <c r="A58" s="2" t="s">
        <v>60</v>
      </c>
      <c r="B58" s="9" t="s">
        <v>212</v>
      </c>
      <c r="E58" s="9"/>
      <c r="F58" s="2"/>
      <c r="N58" s="4"/>
      <c r="BD58" s="4"/>
      <c r="BF58" s="9"/>
      <c r="BG58" s="9"/>
    </row>
    <row r="59" spans="1:60" s="8" customFormat="1" ht="15" customHeight="1" x14ac:dyDescent="0.25">
      <c r="A59" s="2" t="s">
        <v>61</v>
      </c>
      <c r="B59" s="9" t="s">
        <v>213</v>
      </c>
      <c r="E59" s="9"/>
      <c r="F59" s="2"/>
      <c r="N59" s="4"/>
      <c r="BD59" s="4"/>
      <c r="BF59" s="9"/>
      <c r="BG59" s="9"/>
    </row>
    <row r="60" spans="1:60" s="8" customFormat="1" ht="15" customHeight="1" x14ac:dyDescent="0.25">
      <c r="A60" s="4"/>
      <c r="E60" s="9"/>
      <c r="F60" s="2"/>
      <c r="N60" s="4"/>
      <c r="BD60" s="40" t="s">
        <v>214</v>
      </c>
      <c r="BE60" s="40"/>
      <c r="BF60" s="40"/>
      <c r="BG60" s="40"/>
      <c r="BH60" s="40"/>
    </row>
    <row r="61" spans="1:60" ht="18.75" customHeight="1" x14ac:dyDescent="0.25">
      <c r="A61" s="33" t="s">
        <v>215</v>
      </c>
      <c r="B61" s="35"/>
      <c r="C61" s="35"/>
      <c r="D61" s="35"/>
      <c r="E61" s="35"/>
      <c r="F61" s="35"/>
      <c r="G61" s="35"/>
      <c r="H61" s="35"/>
      <c r="N61" s="12"/>
      <c r="O61" s="33" t="s">
        <v>28</v>
      </c>
      <c r="P61" s="33"/>
      <c r="Q61" s="33"/>
      <c r="R61" s="33"/>
      <c r="S61" s="12"/>
      <c r="Y61" s="33" t="s">
        <v>27</v>
      </c>
      <c r="Z61" s="33"/>
      <c r="AA61" s="33"/>
      <c r="AB61" s="33"/>
      <c r="BD61" s="35" t="s">
        <v>29</v>
      </c>
      <c r="BE61" s="35"/>
      <c r="BF61" s="35"/>
      <c r="BG61" s="35"/>
      <c r="BH61" s="35"/>
    </row>
    <row r="62" spans="1:60" ht="15.6" x14ac:dyDescent="0.3">
      <c r="A62" s="35"/>
      <c r="B62" s="35"/>
      <c r="C62" s="35"/>
      <c r="D62" s="35"/>
      <c r="E62" s="35"/>
      <c r="F62" s="35"/>
      <c r="G62" s="35"/>
      <c r="H62" s="35"/>
      <c r="N62" s="34" t="s">
        <v>30</v>
      </c>
      <c r="O62" s="34"/>
      <c r="P62" s="34"/>
      <c r="Q62" s="34"/>
      <c r="R62" s="34"/>
      <c r="S62" s="34"/>
      <c r="Y62" s="34" t="s">
        <v>30</v>
      </c>
      <c r="Z62" s="34"/>
      <c r="AA62" s="34"/>
      <c r="AB62" s="34"/>
      <c r="BD62" s="36" t="s">
        <v>30</v>
      </c>
      <c r="BE62" s="36"/>
      <c r="BF62" s="36"/>
      <c r="BG62" s="36"/>
      <c r="BH62" s="36"/>
    </row>
    <row r="63" spans="1:60" ht="15.75" customHeight="1" x14ac:dyDescent="0.3">
      <c r="A63" s="34" t="s">
        <v>30</v>
      </c>
      <c r="B63" s="34"/>
      <c r="C63" s="34"/>
      <c r="D63" s="34"/>
      <c r="E63" s="34"/>
      <c r="F63" s="34"/>
      <c r="G63" s="34"/>
      <c r="H63" s="34"/>
    </row>
    <row r="70" spans="1:60" ht="18.75" customHeight="1" x14ac:dyDescent="0.25">
      <c r="A70" s="37" t="s">
        <v>8</v>
      </c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7"/>
      <c r="AR70" s="37"/>
      <c r="AS70" s="37"/>
      <c r="AT70" s="37"/>
      <c r="AU70" s="37"/>
      <c r="AV70" s="37"/>
      <c r="AW70" s="37"/>
      <c r="AX70" s="37"/>
      <c r="AY70" s="37"/>
      <c r="AZ70" s="37"/>
      <c r="BA70" s="37"/>
      <c r="BB70" s="37"/>
      <c r="BC70" s="37"/>
      <c r="BD70" s="37"/>
      <c r="BE70" s="37"/>
      <c r="BF70" s="37"/>
      <c r="BG70" s="37"/>
      <c r="BH70" s="37"/>
    </row>
    <row r="71" spans="1:60" ht="24" customHeight="1" x14ac:dyDescent="0.25">
      <c r="A71" s="45" t="s">
        <v>9</v>
      </c>
      <c r="B71" s="45"/>
      <c r="C71" s="21" t="s">
        <v>10</v>
      </c>
      <c r="D71" s="21" t="s">
        <v>11</v>
      </c>
      <c r="E71" s="45" t="s">
        <v>12</v>
      </c>
      <c r="F71" s="45"/>
      <c r="G71" s="45" t="s">
        <v>13</v>
      </c>
      <c r="H71" s="45"/>
      <c r="I71" s="45" t="s">
        <v>14</v>
      </c>
      <c r="J71" s="45"/>
      <c r="K71" s="45" t="s">
        <v>15</v>
      </c>
      <c r="L71" s="45"/>
      <c r="M71" s="45" t="s">
        <v>16</v>
      </c>
      <c r="N71" s="45"/>
      <c r="O71" s="45"/>
      <c r="P71" s="45" t="s">
        <v>17</v>
      </c>
      <c r="Q71" s="45"/>
      <c r="R71" s="45"/>
      <c r="S71" s="52" t="s">
        <v>18</v>
      </c>
      <c r="T71" s="53"/>
      <c r="U71" s="45" t="s">
        <v>19</v>
      </c>
      <c r="V71" s="45"/>
      <c r="W71" s="45" t="s">
        <v>20</v>
      </c>
      <c r="X71" s="45"/>
      <c r="Y71" s="45" t="s">
        <v>21</v>
      </c>
      <c r="Z71" s="45"/>
      <c r="AA71" s="45" t="s">
        <v>22</v>
      </c>
      <c r="AB71" s="45"/>
      <c r="AC71" s="45"/>
      <c r="AD71" s="45" t="s">
        <v>23</v>
      </c>
      <c r="AE71" s="45"/>
      <c r="AF71" s="45"/>
      <c r="AG71" s="45"/>
      <c r="BC71" s="1"/>
      <c r="BD71" s="1"/>
    </row>
    <row r="72" spans="1:60" ht="24" customHeight="1" x14ac:dyDescent="0.25">
      <c r="A72" s="46">
        <v>39</v>
      </c>
      <c r="B72" s="46"/>
      <c r="C72" s="23">
        <v>1</v>
      </c>
      <c r="D72" s="24">
        <f>C72/A72</f>
        <v>2.564102564102564E-2</v>
      </c>
      <c r="E72" s="46">
        <v>7</v>
      </c>
      <c r="F72" s="46"/>
      <c r="G72" s="47">
        <f>E72/A72</f>
        <v>0.17948717948717949</v>
      </c>
      <c r="H72" s="48"/>
      <c r="I72" s="46">
        <v>15</v>
      </c>
      <c r="J72" s="46"/>
      <c r="K72" s="47">
        <f>I72/A72</f>
        <v>0.38461538461538464</v>
      </c>
      <c r="L72" s="48"/>
      <c r="M72" s="46">
        <v>6</v>
      </c>
      <c r="N72" s="46"/>
      <c r="O72" s="46"/>
      <c r="P72" s="47">
        <f>M72/A72</f>
        <v>0.15384615384615385</v>
      </c>
      <c r="Q72" s="49"/>
      <c r="R72" s="48"/>
      <c r="S72" s="50">
        <v>10</v>
      </c>
      <c r="T72" s="51"/>
      <c r="U72" s="47">
        <f>S72/A72</f>
        <v>0.25641025641025639</v>
      </c>
      <c r="V72" s="48"/>
      <c r="W72" s="46">
        <v>0</v>
      </c>
      <c r="X72" s="46"/>
      <c r="Y72" s="47">
        <f>W72/A72</f>
        <v>0</v>
      </c>
      <c r="Z72" s="48"/>
      <c r="AA72" s="46">
        <v>0</v>
      </c>
      <c r="AB72" s="46"/>
      <c r="AC72" s="46"/>
      <c r="AD72" s="44">
        <f>AA72/A72</f>
        <v>0</v>
      </c>
      <c r="AE72" s="44"/>
      <c r="AF72" s="44"/>
      <c r="AG72" s="44"/>
      <c r="BC72" s="1"/>
      <c r="BD72" s="1"/>
    </row>
    <row r="73" spans="1:60" ht="18.75" customHeight="1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</row>
    <row r="74" spans="1:60" ht="18.75" customHeight="1" x14ac:dyDescent="0.25">
      <c r="A74" s="37" t="s">
        <v>24</v>
      </c>
      <c r="B74" s="37"/>
      <c r="C74" s="37"/>
      <c r="D74" s="37"/>
      <c r="E74" s="37"/>
      <c r="F74" s="16"/>
      <c r="G74" s="16"/>
      <c r="H74" s="16"/>
      <c r="I74" s="16"/>
      <c r="J74" s="16"/>
      <c r="K74" s="16"/>
      <c r="L74" s="16"/>
      <c r="M74" s="16"/>
      <c r="N74" s="16"/>
      <c r="O74" s="16"/>
    </row>
    <row r="75" spans="1:60" ht="24" customHeight="1" x14ac:dyDescent="0.25">
      <c r="A75" s="45" t="s">
        <v>9</v>
      </c>
      <c r="B75" s="45"/>
      <c r="C75" s="21" t="s">
        <v>10</v>
      </c>
      <c r="D75" s="21" t="s">
        <v>11</v>
      </c>
      <c r="E75" s="45" t="s">
        <v>25</v>
      </c>
      <c r="F75" s="45"/>
      <c r="G75" s="45" t="s">
        <v>26</v>
      </c>
      <c r="H75" s="45"/>
      <c r="I75" s="45" t="s">
        <v>14</v>
      </c>
      <c r="J75" s="45"/>
      <c r="K75" s="45" t="s">
        <v>15</v>
      </c>
      <c r="L75" s="45"/>
      <c r="M75" s="45" t="s">
        <v>16</v>
      </c>
      <c r="N75" s="45"/>
      <c r="O75" s="45"/>
      <c r="P75" s="45" t="s">
        <v>17</v>
      </c>
      <c r="Q75" s="45"/>
      <c r="R75" s="45"/>
      <c r="S75" s="52" t="s">
        <v>18</v>
      </c>
      <c r="T75" s="53"/>
      <c r="U75" s="45" t="s">
        <v>19</v>
      </c>
      <c r="V75" s="45"/>
      <c r="W75" s="45"/>
      <c r="X75" s="45"/>
      <c r="Y75" s="45"/>
      <c r="Z75" s="45"/>
      <c r="AA75" s="45" t="s">
        <v>22</v>
      </c>
      <c r="AB75" s="45"/>
      <c r="AC75" s="45"/>
      <c r="AD75" s="45" t="s">
        <v>23</v>
      </c>
      <c r="AE75" s="45"/>
      <c r="AF75" s="45"/>
      <c r="AG75" s="45"/>
      <c r="BC75" s="1"/>
      <c r="BD75" s="1"/>
    </row>
    <row r="76" spans="1:60" ht="24" customHeight="1" x14ac:dyDescent="0.25">
      <c r="A76" s="46">
        <v>39</v>
      </c>
      <c r="B76" s="46"/>
      <c r="C76" s="23">
        <v>0</v>
      </c>
      <c r="D76" s="24">
        <f>C76/A76</f>
        <v>0</v>
      </c>
      <c r="E76" s="46">
        <v>5</v>
      </c>
      <c r="F76" s="46"/>
      <c r="G76" s="47">
        <f>E76/A76</f>
        <v>0.12820512820512819</v>
      </c>
      <c r="H76" s="48"/>
      <c r="I76" s="46">
        <v>28</v>
      </c>
      <c r="J76" s="46"/>
      <c r="K76" s="47">
        <f>I76/A76</f>
        <v>0.71794871794871795</v>
      </c>
      <c r="L76" s="48"/>
      <c r="M76" s="46">
        <v>3</v>
      </c>
      <c r="N76" s="46"/>
      <c r="O76" s="46"/>
      <c r="P76" s="47">
        <f>M76/A76</f>
        <v>7.6923076923076927E-2</v>
      </c>
      <c r="Q76" s="49"/>
      <c r="R76" s="48"/>
      <c r="S76" s="50">
        <v>3</v>
      </c>
      <c r="T76" s="51"/>
      <c r="U76" s="47">
        <f>S76/A76</f>
        <v>7.6923076923076927E-2</v>
      </c>
      <c r="V76" s="48"/>
      <c r="W76" s="46"/>
      <c r="X76" s="46"/>
      <c r="Y76" s="47"/>
      <c r="Z76" s="48"/>
      <c r="AA76" s="46">
        <v>0</v>
      </c>
      <c r="AB76" s="46"/>
      <c r="AC76" s="46"/>
      <c r="AD76" s="44">
        <f>AA76/A76</f>
        <v>0</v>
      </c>
      <c r="AE76" s="44"/>
      <c r="AF76" s="44"/>
      <c r="AG76" s="44"/>
      <c r="BC76" s="1"/>
      <c r="BD76" s="1"/>
    </row>
  </sheetData>
  <mergeCells count="83">
    <mergeCell ref="BD60:BH60"/>
    <mergeCell ref="Y61:AB61"/>
    <mergeCell ref="N62:S62"/>
    <mergeCell ref="Y62:AB62"/>
    <mergeCell ref="BD61:BH61"/>
    <mergeCell ref="BD62:BH62"/>
    <mergeCell ref="A61:H62"/>
    <mergeCell ref="A63:H63"/>
    <mergeCell ref="O61:R61"/>
    <mergeCell ref="A53:B53"/>
    <mergeCell ref="A6:BH6"/>
    <mergeCell ref="A9:BH9"/>
    <mergeCell ref="BE11:BE12"/>
    <mergeCell ref="BH11:BH12"/>
    <mergeCell ref="BG11:BG12"/>
    <mergeCell ref="BF11:BF12"/>
    <mergeCell ref="A11:A12"/>
    <mergeCell ref="B11:B12"/>
    <mergeCell ref="C11:D12"/>
    <mergeCell ref="BC11:BC12"/>
    <mergeCell ref="BD11:BD12"/>
    <mergeCell ref="E11:BB11"/>
    <mergeCell ref="A70:BH70"/>
    <mergeCell ref="A71:B71"/>
    <mergeCell ref="E71:F71"/>
    <mergeCell ref="G71:H71"/>
    <mergeCell ref="I71:J71"/>
    <mergeCell ref="K71:L71"/>
    <mergeCell ref="M71:O71"/>
    <mergeCell ref="P71:R71"/>
    <mergeCell ref="U71:V71"/>
    <mergeCell ref="AA71:AC71"/>
    <mergeCell ref="W71:X71"/>
    <mergeCell ref="Y71:Z71"/>
    <mergeCell ref="AD71:AG71"/>
    <mergeCell ref="M75:O75"/>
    <mergeCell ref="P75:R75"/>
    <mergeCell ref="S75:T75"/>
    <mergeCell ref="A72:B72"/>
    <mergeCell ref="E72:F72"/>
    <mergeCell ref="G72:H72"/>
    <mergeCell ref="I72:J72"/>
    <mergeCell ref="K72:L72"/>
    <mergeCell ref="M72:O72"/>
    <mergeCell ref="P72:R72"/>
    <mergeCell ref="A74:E74"/>
    <mergeCell ref="A75:B75"/>
    <mergeCell ref="E75:F75"/>
    <mergeCell ref="G75:H75"/>
    <mergeCell ref="I75:J75"/>
    <mergeCell ref="K75:L75"/>
    <mergeCell ref="W75:X75"/>
    <mergeCell ref="Y75:Z75"/>
    <mergeCell ref="AA75:AC75"/>
    <mergeCell ref="S71:T71"/>
    <mergeCell ref="S72:T72"/>
    <mergeCell ref="U72:V72"/>
    <mergeCell ref="W72:X72"/>
    <mergeCell ref="Y72:Z72"/>
    <mergeCell ref="AA72:AC72"/>
    <mergeCell ref="AD72:AG72"/>
    <mergeCell ref="AD75:AG75"/>
    <mergeCell ref="AD76:AG76"/>
    <mergeCell ref="A76:B76"/>
    <mergeCell ref="E76:F76"/>
    <mergeCell ref="G76:H76"/>
    <mergeCell ref="I76:J76"/>
    <mergeCell ref="K76:L76"/>
    <mergeCell ref="M76:O76"/>
    <mergeCell ref="P76:R76"/>
    <mergeCell ref="S76:T76"/>
    <mergeCell ref="U76:V76"/>
    <mergeCell ref="W76:X76"/>
    <mergeCell ref="Y76:Z76"/>
    <mergeCell ref="AA76:AC76"/>
    <mergeCell ref="U75:V75"/>
    <mergeCell ref="R1:BH1"/>
    <mergeCell ref="R2:BH2"/>
    <mergeCell ref="R3:BH3"/>
    <mergeCell ref="A8:BH8"/>
    <mergeCell ref="A1:G1"/>
    <mergeCell ref="A2:G2"/>
    <mergeCell ref="A5:BH5"/>
  </mergeCells>
  <printOptions horizontalCentered="1" verticalCentered="1"/>
  <pageMargins left="0" right="0" top="0.23622047244094491" bottom="0.23622047244094491" header="0" footer="0"/>
  <pageSetup paperSize="9" orientation="landscape" horizontalDpi="300" verticalDpi="300"/>
  <headerFooter alignWithMargins="0">
    <oddFooter>&amp;L&amp;"Times New Roman,Bold"&amp;12NBH: 30/5/18-REV:0&amp;R&amp;"Times New Roman,Bold"&amp;12BM.10-QT.CTSV.05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66"/>
  <sheetViews>
    <sheetView topLeftCell="A11" zoomScaleNormal="100" workbookViewId="0">
      <selection activeCell="L27" sqref="L27"/>
    </sheetView>
  </sheetViews>
  <sheetFormatPr defaultColWidth="8.83203125" defaultRowHeight="13.2" x14ac:dyDescent="0.25"/>
  <cols>
    <col min="1" max="1" width="4.08203125" style="5" customWidth="1"/>
    <col min="2" max="2" width="4.83203125" style="5" customWidth="1"/>
    <col min="3" max="3" width="11.6640625" style="1" customWidth="1"/>
    <col min="4" max="4" width="5.33203125" style="1" customWidth="1"/>
    <col min="5" max="5" width="3.33203125" style="5" customWidth="1"/>
    <col min="6" max="34" width="3.6640625" style="5" customWidth="1"/>
    <col min="35" max="54" width="3.6640625" style="5" hidden="1" customWidth="1"/>
    <col min="55" max="55" width="4.1640625" style="6" customWidth="1"/>
    <col min="56" max="56" width="5" style="5" customWidth="1"/>
    <col min="57" max="57" width="6.08203125" style="7" customWidth="1"/>
    <col min="58" max="58" width="5.83203125" style="7" customWidth="1"/>
    <col min="59" max="59" width="5.4140625" style="7" customWidth="1"/>
    <col min="60" max="60" width="6" style="1" customWidth="1"/>
    <col min="61" max="61" width="8.83203125" style="1" customWidth="1"/>
    <col min="62" max="16384" width="8.83203125" style="1"/>
  </cols>
  <sheetData>
    <row r="1" spans="1:60" ht="20.25" customHeight="1" x14ac:dyDescent="0.25">
      <c r="A1" s="43" t="s">
        <v>0</v>
      </c>
      <c r="B1" s="43"/>
      <c r="C1" s="43"/>
      <c r="D1" s="43"/>
      <c r="E1" s="43"/>
      <c r="F1" s="43"/>
      <c r="G1" s="43"/>
      <c r="H1" s="4"/>
      <c r="I1" s="13"/>
      <c r="J1" s="13"/>
      <c r="K1" s="13"/>
      <c r="L1" s="13"/>
      <c r="M1" s="13"/>
      <c r="N1" s="13"/>
      <c r="O1" s="13"/>
      <c r="P1" s="13"/>
      <c r="Q1" s="13"/>
      <c r="R1" s="38" t="s">
        <v>1</v>
      </c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</row>
    <row r="2" spans="1:60" ht="20.25" customHeight="1" x14ac:dyDescent="0.25">
      <c r="A2" s="39" t="s">
        <v>2</v>
      </c>
      <c r="B2" s="39"/>
      <c r="C2" s="39"/>
      <c r="D2" s="39"/>
      <c r="E2" s="39"/>
      <c r="F2" s="39"/>
      <c r="G2" s="39"/>
      <c r="H2" s="25"/>
      <c r="I2" s="14"/>
      <c r="J2" s="14"/>
      <c r="K2" s="14"/>
      <c r="L2" s="14"/>
      <c r="M2" s="14"/>
      <c r="N2" s="14"/>
      <c r="O2" s="14"/>
      <c r="P2" s="14"/>
      <c r="Q2" s="14"/>
      <c r="R2" s="39" t="s">
        <v>3</v>
      </c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</row>
    <row r="3" spans="1:60" ht="20.25" customHeight="1" x14ac:dyDescent="0.25">
      <c r="A3" s="2"/>
      <c r="B3" s="2"/>
      <c r="C3" s="2"/>
      <c r="D3" s="2"/>
      <c r="E3" s="2"/>
      <c r="F3" s="25"/>
      <c r="G3" s="25"/>
      <c r="H3" s="25"/>
      <c r="I3" s="3"/>
      <c r="J3" s="3"/>
      <c r="K3" s="3"/>
      <c r="L3" s="3"/>
      <c r="M3" s="3"/>
      <c r="N3" s="3"/>
      <c r="O3" s="3"/>
      <c r="P3" s="3"/>
      <c r="Q3" s="3"/>
      <c r="R3" s="40" t="s">
        <v>4</v>
      </c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</row>
    <row r="4" spans="1:60" ht="6" customHeight="1" x14ac:dyDescent="0.25">
      <c r="A4" s="4"/>
      <c r="B4" s="4"/>
      <c r="C4" s="4"/>
      <c r="D4" s="4"/>
      <c r="E4" s="26"/>
      <c r="F4" s="27"/>
      <c r="G4" s="27"/>
      <c r="H4" s="27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9"/>
    </row>
    <row r="5" spans="1:60" ht="18.75" customHeight="1" x14ac:dyDescent="0.25">
      <c r="A5" s="35" t="s">
        <v>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</row>
    <row r="6" spans="1:60" ht="18" customHeight="1" x14ac:dyDescent="0.25">
      <c r="A6" s="35" t="s">
        <v>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</row>
    <row r="7" spans="1:60" ht="6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H7" s="7"/>
    </row>
    <row r="8" spans="1:60" ht="19.5" customHeight="1" x14ac:dyDescent="0.25">
      <c r="A8" s="42" t="s">
        <v>216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</row>
    <row r="9" spans="1:60" ht="19.5" customHeight="1" x14ac:dyDescent="0.25">
      <c r="A9" s="42" t="s">
        <v>217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</row>
    <row r="10" spans="1:60" ht="8.25" customHeight="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</row>
    <row r="11" spans="1:60" s="8" customFormat="1" ht="24" customHeight="1" x14ac:dyDescent="0.25">
      <c r="A11" s="59" t="s">
        <v>33</v>
      </c>
      <c r="B11" s="55" t="s">
        <v>34</v>
      </c>
      <c r="C11" s="61" t="s">
        <v>35</v>
      </c>
      <c r="D11" s="62"/>
      <c r="E11" s="66" t="s">
        <v>36</v>
      </c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8"/>
      <c r="BC11" s="57" t="s">
        <v>37</v>
      </c>
      <c r="BD11" s="57" t="s">
        <v>38</v>
      </c>
      <c r="BE11" s="55" t="s">
        <v>39</v>
      </c>
      <c r="BF11" s="55" t="s">
        <v>40</v>
      </c>
      <c r="BG11" s="57" t="s">
        <v>41</v>
      </c>
      <c r="BH11" s="57" t="s">
        <v>42</v>
      </c>
    </row>
    <row r="12" spans="1:60" s="3" customFormat="1" ht="24" customHeight="1" x14ac:dyDescent="0.35">
      <c r="A12" s="60"/>
      <c r="B12" s="56"/>
      <c r="C12" s="63"/>
      <c r="D12" s="64"/>
      <c r="E12" s="11" t="s">
        <v>43</v>
      </c>
      <c r="F12" s="11" t="s">
        <v>44</v>
      </c>
      <c r="G12" s="11" t="s">
        <v>45</v>
      </c>
      <c r="H12" s="11" t="s">
        <v>46</v>
      </c>
      <c r="I12" s="11" t="s">
        <v>47</v>
      </c>
      <c r="J12" s="11" t="s">
        <v>48</v>
      </c>
      <c r="K12" s="11" t="s">
        <v>49</v>
      </c>
      <c r="L12" s="11" t="s">
        <v>50</v>
      </c>
      <c r="M12" s="11" t="s">
        <v>51</v>
      </c>
      <c r="N12" s="11" t="s">
        <v>52</v>
      </c>
      <c r="O12" s="11" t="s">
        <v>53</v>
      </c>
      <c r="P12" s="11" t="s">
        <v>54</v>
      </c>
      <c r="Q12" s="11" t="s">
        <v>55</v>
      </c>
      <c r="R12" s="11" t="s">
        <v>56</v>
      </c>
      <c r="S12" s="11" t="s">
        <v>57</v>
      </c>
      <c r="T12" s="11" t="s">
        <v>58</v>
      </c>
      <c r="U12" s="11" t="s">
        <v>59</v>
      </c>
      <c r="V12" s="11" t="s">
        <v>60</v>
      </c>
      <c r="W12" s="11" t="s">
        <v>61</v>
      </c>
      <c r="X12" s="11" t="s">
        <v>62</v>
      </c>
      <c r="Y12" s="11" t="s">
        <v>63</v>
      </c>
      <c r="Z12" s="11" t="s">
        <v>64</v>
      </c>
      <c r="AA12" s="11" t="s">
        <v>65</v>
      </c>
      <c r="AB12" s="11" t="s">
        <v>66</v>
      </c>
      <c r="AC12" s="11" t="s">
        <v>67</v>
      </c>
      <c r="AD12" s="11" t="s">
        <v>68</v>
      </c>
      <c r="AE12" s="11" t="s">
        <v>69</v>
      </c>
      <c r="AF12" s="11" t="s">
        <v>70</v>
      </c>
      <c r="AG12" s="11" t="s">
        <v>71</v>
      </c>
      <c r="AH12" s="11" t="s">
        <v>72</v>
      </c>
      <c r="AI12" s="11" t="s">
        <v>73</v>
      </c>
      <c r="AJ12" s="11" t="s">
        <v>74</v>
      </c>
      <c r="AK12" s="11" t="s">
        <v>75</v>
      </c>
      <c r="AL12" s="11" t="s">
        <v>76</v>
      </c>
      <c r="AM12" s="11" t="s">
        <v>77</v>
      </c>
      <c r="AN12" s="11" t="s">
        <v>78</v>
      </c>
      <c r="AO12" s="11" t="s">
        <v>79</v>
      </c>
      <c r="AP12" s="11" t="s">
        <v>80</v>
      </c>
      <c r="AQ12" s="11" t="s">
        <v>81</v>
      </c>
      <c r="AR12" s="11" t="s">
        <v>82</v>
      </c>
      <c r="AS12" s="11" t="s">
        <v>83</v>
      </c>
      <c r="AT12" s="11" t="s">
        <v>84</v>
      </c>
      <c r="AU12" s="11" t="s">
        <v>85</v>
      </c>
      <c r="AV12" s="11" t="s">
        <v>86</v>
      </c>
      <c r="AW12" s="11" t="s">
        <v>87</v>
      </c>
      <c r="AX12" s="11" t="s">
        <v>88</v>
      </c>
      <c r="AY12" s="11" t="s">
        <v>89</v>
      </c>
      <c r="AZ12" s="11" t="s">
        <v>90</v>
      </c>
      <c r="BA12" s="11" t="s">
        <v>91</v>
      </c>
      <c r="BB12" s="11" t="s">
        <v>92</v>
      </c>
      <c r="BC12" s="65"/>
      <c r="BD12" s="65"/>
      <c r="BE12" s="56"/>
      <c r="BF12" s="56"/>
      <c r="BG12" s="58"/>
      <c r="BH12" s="58"/>
    </row>
    <row r="13" spans="1:60" x14ac:dyDescent="0.25">
      <c r="A13" s="30">
        <v>1</v>
      </c>
      <c r="B13" s="30" t="s">
        <v>218</v>
      </c>
      <c r="C13" s="31" t="s">
        <v>219</v>
      </c>
      <c r="D13" s="32" t="s">
        <v>220</v>
      </c>
      <c r="E13" s="30"/>
      <c r="F13" s="30">
        <v>4</v>
      </c>
      <c r="G13" s="30">
        <v>3.5</v>
      </c>
      <c r="H13" s="30">
        <v>2.5</v>
      </c>
      <c r="I13" s="30">
        <v>2.5</v>
      </c>
      <c r="J13" s="30">
        <v>3</v>
      </c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>
        <v>3.0399999618530273</v>
      </c>
      <c r="BD13" s="30">
        <v>80</v>
      </c>
      <c r="BE13" s="30" t="s">
        <v>14</v>
      </c>
      <c r="BF13" s="30" t="s">
        <v>25</v>
      </c>
      <c r="BG13" s="30" t="s">
        <v>14</v>
      </c>
      <c r="BH13" s="30"/>
    </row>
    <row r="14" spans="1:60" x14ac:dyDescent="0.25">
      <c r="A14" s="30">
        <v>2</v>
      </c>
      <c r="B14" s="30" t="s">
        <v>221</v>
      </c>
      <c r="C14" s="31" t="s">
        <v>222</v>
      </c>
      <c r="D14" s="32" t="s">
        <v>115</v>
      </c>
      <c r="E14" s="30">
        <v>3</v>
      </c>
      <c r="F14" s="30">
        <v>3</v>
      </c>
      <c r="G14" s="30"/>
      <c r="H14" s="30">
        <v>3.5</v>
      </c>
      <c r="I14" s="30">
        <v>4</v>
      </c>
      <c r="J14" s="30">
        <v>2.5</v>
      </c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>
        <v>3.2100000381469727</v>
      </c>
      <c r="BD14" s="30">
        <v>80</v>
      </c>
      <c r="BE14" s="30" t="s">
        <v>12</v>
      </c>
      <c r="BF14" s="30" t="s">
        <v>25</v>
      </c>
      <c r="BG14" s="30" t="s">
        <v>12</v>
      </c>
      <c r="BH14" s="30"/>
    </row>
    <row r="15" spans="1:60" x14ac:dyDescent="0.25">
      <c r="A15" s="30">
        <v>3</v>
      </c>
      <c r="B15" s="30" t="s">
        <v>223</v>
      </c>
      <c r="C15" s="31" t="s">
        <v>224</v>
      </c>
      <c r="D15" s="32" t="s">
        <v>136</v>
      </c>
      <c r="E15" s="30">
        <v>3</v>
      </c>
      <c r="F15" s="30">
        <v>4</v>
      </c>
      <c r="G15" s="30">
        <v>3</v>
      </c>
      <c r="H15" s="30">
        <v>0</v>
      </c>
      <c r="I15" s="30">
        <v>4</v>
      </c>
      <c r="J15" s="30">
        <v>3</v>
      </c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>
        <v>2.7599999904632568</v>
      </c>
      <c r="BD15" s="30">
        <v>80</v>
      </c>
      <c r="BE15" s="30" t="s">
        <v>14</v>
      </c>
      <c r="BF15" s="30" t="s">
        <v>25</v>
      </c>
      <c r="BG15" s="30" t="s">
        <v>14</v>
      </c>
      <c r="BH15" s="30"/>
    </row>
    <row r="16" spans="1:60" x14ac:dyDescent="0.25">
      <c r="A16" s="30">
        <v>4</v>
      </c>
      <c r="B16" s="30" t="s">
        <v>225</v>
      </c>
      <c r="C16" s="31" t="s">
        <v>157</v>
      </c>
      <c r="D16" s="32" t="s">
        <v>226</v>
      </c>
      <c r="E16" s="30">
        <v>3</v>
      </c>
      <c r="F16" s="30">
        <v>4</v>
      </c>
      <c r="G16" s="30">
        <v>4</v>
      </c>
      <c r="H16" s="30">
        <v>3</v>
      </c>
      <c r="I16" s="30">
        <v>3</v>
      </c>
      <c r="J16" s="30">
        <v>3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>
        <v>3.2899999618530273</v>
      </c>
      <c r="BD16" s="30">
        <v>80</v>
      </c>
      <c r="BE16" s="30" t="s">
        <v>12</v>
      </c>
      <c r="BF16" s="30" t="s">
        <v>25</v>
      </c>
      <c r="BG16" s="30" t="s">
        <v>12</v>
      </c>
      <c r="BH16" s="30"/>
    </row>
    <row r="17" spans="1:60" x14ac:dyDescent="0.25">
      <c r="A17" s="30">
        <v>5</v>
      </c>
      <c r="B17" s="30" t="s">
        <v>227</v>
      </c>
      <c r="C17" s="31" t="s">
        <v>228</v>
      </c>
      <c r="D17" s="32" t="s">
        <v>229</v>
      </c>
      <c r="E17" s="30">
        <v>1.5</v>
      </c>
      <c r="F17" s="30"/>
      <c r="G17" s="30"/>
      <c r="H17" s="30">
        <v>2.5</v>
      </c>
      <c r="I17" s="30">
        <v>2</v>
      </c>
      <c r="J17" s="30">
        <v>2</v>
      </c>
      <c r="K17" s="30"/>
      <c r="L17" s="30"/>
      <c r="M17" s="30">
        <v>3</v>
      </c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>
        <v>2.1400001049041748</v>
      </c>
      <c r="BD17" s="30">
        <v>70</v>
      </c>
      <c r="BE17" s="30" t="s">
        <v>16</v>
      </c>
      <c r="BF17" s="30" t="s">
        <v>14</v>
      </c>
      <c r="BG17" s="30" t="s">
        <v>96</v>
      </c>
      <c r="BH17" s="30"/>
    </row>
    <row r="18" spans="1:60" x14ac:dyDescent="0.25">
      <c r="A18" s="30">
        <v>6</v>
      </c>
      <c r="B18" s="30" t="s">
        <v>230</v>
      </c>
      <c r="C18" s="31" t="s">
        <v>231</v>
      </c>
      <c r="D18" s="32" t="s">
        <v>232</v>
      </c>
      <c r="E18" s="30">
        <v>3</v>
      </c>
      <c r="F18" s="30">
        <v>4</v>
      </c>
      <c r="G18" s="30">
        <v>3</v>
      </c>
      <c r="H18" s="30">
        <v>1.5</v>
      </c>
      <c r="I18" s="30">
        <v>3</v>
      </c>
      <c r="J18" s="30">
        <v>1.5</v>
      </c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>
        <v>2.5899999141693115</v>
      </c>
      <c r="BD18" s="30">
        <v>80</v>
      </c>
      <c r="BE18" s="30" t="s">
        <v>14</v>
      </c>
      <c r="BF18" s="30" t="s">
        <v>25</v>
      </c>
      <c r="BG18" s="30" t="s">
        <v>14</v>
      </c>
      <c r="BH18" s="30"/>
    </row>
    <row r="19" spans="1:60" x14ac:dyDescent="0.25">
      <c r="A19" s="30">
        <v>7</v>
      </c>
      <c r="B19" s="30" t="s">
        <v>233</v>
      </c>
      <c r="C19" s="31" t="s">
        <v>234</v>
      </c>
      <c r="D19" s="32" t="s">
        <v>235</v>
      </c>
      <c r="E19" s="30"/>
      <c r="F19" s="30">
        <v>3</v>
      </c>
      <c r="G19" s="30">
        <v>3</v>
      </c>
      <c r="H19" s="30">
        <v>3.5</v>
      </c>
      <c r="I19" s="30">
        <v>3</v>
      </c>
      <c r="J19" s="30">
        <v>1.5</v>
      </c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>
        <v>2.7899999618530273</v>
      </c>
      <c r="BD19" s="30">
        <v>65</v>
      </c>
      <c r="BE19" s="30" t="s">
        <v>14</v>
      </c>
      <c r="BF19" s="30" t="s">
        <v>16</v>
      </c>
      <c r="BG19" s="30" t="s">
        <v>96</v>
      </c>
      <c r="BH19" s="30"/>
    </row>
    <row r="20" spans="1:60" x14ac:dyDescent="0.25">
      <c r="A20" s="30">
        <v>8</v>
      </c>
      <c r="B20" s="30" t="s">
        <v>236</v>
      </c>
      <c r="C20" s="31" t="s">
        <v>237</v>
      </c>
      <c r="D20" s="32" t="s">
        <v>235</v>
      </c>
      <c r="E20" s="30">
        <v>2.5</v>
      </c>
      <c r="F20" s="30">
        <v>4</v>
      </c>
      <c r="G20" s="30"/>
      <c r="H20" s="30">
        <v>0</v>
      </c>
      <c r="I20" s="30">
        <v>4</v>
      </c>
      <c r="J20" s="30">
        <v>2</v>
      </c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>
        <v>2.3900001049041748</v>
      </c>
      <c r="BD20" s="30">
        <v>70</v>
      </c>
      <c r="BE20" s="30" t="s">
        <v>16</v>
      </c>
      <c r="BF20" s="30" t="s">
        <v>14</v>
      </c>
      <c r="BG20" s="30" t="s">
        <v>96</v>
      </c>
      <c r="BH20" s="30"/>
    </row>
    <row r="21" spans="1:60" x14ac:dyDescent="0.25">
      <c r="A21" s="30">
        <v>9</v>
      </c>
      <c r="B21" s="30" t="s">
        <v>238</v>
      </c>
      <c r="C21" s="31" t="s">
        <v>239</v>
      </c>
      <c r="D21" s="32" t="s">
        <v>240</v>
      </c>
      <c r="E21" s="30">
        <v>3.5</v>
      </c>
      <c r="F21" s="30">
        <v>4</v>
      </c>
      <c r="G21" s="30">
        <v>3.5</v>
      </c>
      <c r="H21" s="30">
        <v>3.5</v>
      </c>
      <c r="I21" s="30">
        <v>3.5</v>
      </c>
      <c r="J21" s="30">
        <v>2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>
        <v>3.2899999618530273</v>
      </c>
      <c r="BD21" s="30">
        <v>70</v>
      </c>
      <c r="BE21" s="30" t="s">
        <v>12</v>
      </c>
      <c r="BF21" s="30" t="s">
        <v>14</v>
      </c>
      <c r="BG21" s="30" t="s">
        <v>14</v>
      </c>
      <c r="BH21" s="30"/>
    </row>
    <row r="22" spans="1:60" x14ac:dyDescent="0.25">
      <c r="A22" s="30">
        <v>10</v>
      </c>
      <c r="B22" s="30" t="s">
        <v>241</v>
      </c>
      <c r="C22" s="31" t="s">
        <v>173</v>
      </c>
      <c r="D22" s="32" t="s">
        <v>242</v>
      </c>
      <c r="E22" s="30">
        <v>1.5</v>
      </c>
      <c r="F22" s="30"/>
      <c r="G22" s="30"/>
      <c r="H22" s="30">
        <v>0</v>
      </c>
      <c r="I22" s="30">
        <v>0</v>
      </c>
      <c r="J22" s="30">
        <v>1</v>
      </c>
      <c r="K22" s="30"/>
      <c r="L22" s="30"/>
      <c r="M22" s="30"/>
      <c r="N22" s="30"/>
      <c r="O22" s="30"/>
      <c r="P22" s="30">
        <v>3</v>
      </c>
      <c r="Q22" s="30">
        <v>2.5</v>
      </c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>
        <v>1.2599999904632568</v>
      </c>
      <c r="BD22" s="30">
        <v>40</v>
      </c>
      <c r="BE22" s="30" t="s">
        <v>18</v>
      </c>
      <c r="BF22" s="30" t="s">
        <v>18</v>
      </c>
      <c r="BG22" s="30" t="s">
        <v>96</v>
      </c>
      <c r="BH22" s="30"/>
    </row>
    <row r="23" spans="1:60" x14ac:dyDescent="0.25">
      <c r="A23" s="30">
        <v>11</v>
      </c>
      <c r="B23" s="30" t="s">
        <v>243</v>
      </c>
      <c r="C23" s="31" t="s">
        <v>244</v>
      </c>
      <c r="D23" s="32" t="s">
        <v>245</v>
      </c>
      <c r="E23" s="30">
        <v>2.5</v>
      </c>
      <c r="F23" s="30"/>
      <c r="G23" s="30">
        <v>2.5</v>
      </c>
      <c r="H23" s="30">
        <v>0</v>
      </c>
      <c r="I23" s="30">
        <v>3</v>
      </c>
      <c r="J23" s="30">
        <v>2.5</v>
      </c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>
        <v>2.0999999046325684</v>
      </c>
      <c r="BD23" s="30">
        <v>70</v>
      </c>
      <c r="BE23" s="30" t="s">
        <v>16</v>
      </c>
      <c r="BF23" s="30" t="s">
        <v>14</v>
      </c>
      <c r="BG23" s="30" t="s">
        <v>96</v>
      </c>
      <c r="BH23" s="30"/>
    </row>
    <row r="24" spans="1:60" x14ac:dyDescent="0.25">
      <c r="A24" s="30">
        <v>12</v>
      </c>
      <c r="B24" s="30" t="s">
        <v>246</v>
      </c>
      <c r="C24" s="31" t="s">
        <v>247</v>
      </c>
      <c r="D24" s="32" t="s">
        <v>245</v>
      </c>
      <c r="E24" s="30">
        <v>0</v>
      </c>
      <c r="F24" s="30"/>
      <c r="G24" s="30">
        <v>0</v>
      </c>
      <c r="H24" s="30">
        <v>0</v>
      </c>
      <c r="I24" s="30">
        <v>0</v>
      </c>
      <c r="J24" s="30">
        <v>0</v>
      </c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>
        <v>0</v>
      </c>
      <c r="BD24" s="30">
        <v>0</v>
      </c>
      <c r="BE24" s="30" t="s">
        <v>18</v>
      </c>
      <c r="BF24" s="30" t="s">
        <v>22</v>
      </c>
      <c r="BG24" s="30" t="s">
        <v>96</v>
      </c>
      <c r="BH24" s="30"/>
    </row>
    <row r="25" spans="1:60" x14ac:dyDescent="0.25">
      <c r="A25" s="30">
        <v>13</v>
      </c>
      <c r="B25" s="30" t="s">
        <v>248</v>
      </c>
      <c r="C25" s="31" t="s">
        <v>249</v>
      </c>
      <c r="D25" s="32" t="s">
        <v>250</v>
      </c>
      <c r="E25" s="30">
        <v>2</v>
      </c>
      <c r="F25" s="30">
        <v>3</v>
      </c>
      <c r="G25" s="30"/>
      <c r="H25" s="30">
        <v>0</v>
      </c>
      <c r="I25" s="30">
        <v>2.5</v>
      </c>
      <c r="J25" s="30">
        <v>2</v>
      </c>
      <c r="K25" s="30"/>
      <c r="L25" s="30"/>
      <c r="M25" s="30"/>
      <c r="N25" s="30"/>
      <c r="O25" s="30"/>
      <c r="P25" s="30"/>
      <c r="Q25" s="30"/>
      <c r="R25" s="30"/>
      <c r="S25" s="30"/>
      <c r="T25" s="30">
        <v>2.5</v>
      </c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>
        <v>1.940000057220459</v>
      </c>
      <c r="BD25" s="30">
        <v>62</v>
      </c>
      <c r="BE25" s="30" t="s">
        <v>18</v>
      </c>
      <c r="BF25" s="30" t="s">
        <v>16</v>
      </c>
      <c r="BG25" s="30" t="s">
        <v>96</v>
      </c>
      <c r="BH25" s="30"/>
    </row>
    <row r="26" spans="1:60" x14ac:dyDescent="0.25">
      <c r="A26" s="30">
        <v>14</v>
      </c>
      <c r="B26" s="30" t="s">
        <v>251</v>
      </c>
      <c r="C26" s="31" t="s">
        <v>252</v>
      </c>
      <c r="D26" s="32" t="s">
        <v>250</v>
      </c>
      <c r="E26" s="30"/>
      <c r="F26" s="30">
        <v>1</v>
      </c>
      <c r="G26" s="30"/>
      <c r="H26" s="30">
        <v>4</v>
      </c>
      <c r="I26" s="30">
        <v>3</v>
      </c>
      <c r="J26" s="30">
        <v>3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>
        <v>3.5</v>
      </c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>
        <v>3.0399999618530273</v>
      </c>
      <c r="BD26" s="30">
        <v>73</v>
      </c>
      <c r="BE26" s="30" t="s">
        <v>14</v>
      </c>
      <c r="BF26" s="30" t="s">
        <v>14</v>
      </c>
      <c r="BG26" s="30" t="s">
        <v>14</v>
      </c>
      <c r="BH26" s="30"/>
    </row>
    <row r="27" spans="1:60" x14ac:dyDescent="0.25">
      <c r="A27" s="30">
        <v>15</v>
      </c>
      <c r="B27" s="30" t="s">
        <v>253</v>
      </c>
      <c r="C27" s="31" t="s">
        <v>254</v>
      </c>
      <c r="D27" s="32" t="s">
        <v>255</v>
      </c>
      <c r="E27" s="30">
        <v>0</v>
      </c>
      <c r="F27" s="30">
        <v>0</v>
      </c>
      <c r="G27" s="30"/>
      <c r="H27" s="30">
        <v>0</v>
      </c>
      <c r="I27" s="30">
        <v>0</v>
      </c>
      <c r="J27" s="30">
        <v>0</v>
      </c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>
        <v>0</v>
      </c>
      <c r="BD27" s="30">
        <v>55</v>
      </c>
      <c r="BE27" s="30" t="s">
        <v>18</v>
      </c>
      <c r="BF27" s="30" t="s">
        <v>16</v>
      </c>
      <c r="BG27" s="30" t="s">
        <v>96</v>
      </c>
      <c r="BH27" s="30"/>
    </row>
    <row r="28" spans="1:60" x14ac:dyDescent="0.25">
      <c r="A28" s="30">
        <v>16</v>
      </c>
      <c r="B28" s="30" t="s">
        <v>256</v>
      </c>
      <c r="C28" s="31" t="s">
        <v>257</v>
      </c>
      <c r="D28" s="32" t="s">
        <v>258</v>
      </c>
      <c r="E28" s="30"/>
      <c r="F28" s="30">
        <v>4</v>
      </c>
      <c r="G28" s="30"/>
      <c r="H28" s="30">
        <v>3.5</v>
      </c>
      <c r="I28" s="30">
        <v>4</v>
      </c>
      <c r="J28" s="30">
        <v>3</v>
      </c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>
        <v>3.5899999141693115</v>
      </c>
      <c r="BD28" s="30">
        <v>70</v>
      </c>
      <c r="BE28" s="30" t="s">
        <v>12</v>
      </c>
      <c r="BF28" s="30" t="s">
        <v>14</v>
      </c>
      <c r="BG28" s="30" t="s">
        <v>14</v>
      </c>
      <c r="BH28" s="30"/>
    </row>
    <row r="29" spans="1:60" x14ac:dyDescent="0.25">
      <c r="A29" s="30">
        <v>17</v>
      </c>
      <c r="B29" s="30" t="s">
        <v>259</v>
      </c>
      <c r="C29" s="31" t="s">
        <v>260</v>
      </c>
      <c r="D29" s="32" t="s">
        <v>258</v>
      </c>
      <c r="E29" s="30">
        <v>2.5</v>
      </c>
      <c r="F29" s="30">
        <v>4</v>
      </c>
      <c r="G29" s="30"/>
      <c r="H29" s="30"/>
      <c r="I29" s="30">
        <v>2.5</v>
      </c>
      <c r="J29" s="30">
        <v>2</v>
      </c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>
        <v>2.6400001049041748</v>
      </c>
      <c r="BD29" s="30">
        <v>70</v>
      </c>
      <c r="BE29" s="30" t="s">
        <v>14</v>
      </c>
      <c r="BF29" s="30" t="s">
        <v>14</v>
      </c>
      <c r="BG29" s="30" t="s">
        <v>14</v>
      </c>
      <c r="BH29" s="30"/>
    </row>
    <row r="30" spans="1:60" x14ac:dyDescent="0.25">
      <c r="A30" s="30">
        <v>18</v>
      </c>
      <c r="B30" s="30" t="s">
        <v>261</v>
      </c>
      <c r="C30" s="31" t="s">
        <v>262</v>
      </c>
      <c r="D30" s="32" t="s">
        <v>263</v>
      </c>
      <c r="E30" s="30"/>
      <c r="F30" s="30">
        <v>3.5</v>
      </c>
      <c r="G30" s="30"/>
      <c r="H30" s="30">
        <v>3.5</v>
      </c>
      <c r="I30" s="30">
        <v>3</v>
      </c>
      <c r="J30" s="30">
        <v>2.5</v>
      </c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>
        <v>3.0899999141693115</v>
      </c>
      <c r="BD30" s="30">
        <v>70</v>
      </c>
      <c r="BE30" s="30" t="s">
        <v>14</v>
      </c>
      <c r="BF30" s="30" t="s">
        <v>14</v>
      </c>
      <c r="BG30" s="30" t="s">
        <v>14</v>
      </c>
      <c r="BH30" s="30"/>
    </row>
    <row r="31" spans="1:60" x14ac:dyDescent="0.25">
      <c r="A31" s="30">
        <v>19</v>
      </c>
      <c r="B31" s="30" t="s">
        <v>264</v>
      </c>
      <c r="C31" s="31" t="s">
        <v>265</v>
      </c>
      <c r="D31" s="32" t="s">
        <v>266</v>
      </c>
      <c r="E31" s="30">
        <v>4</v>
      </c>
      <c r="F31" s="30">
        <v>3.5</v>
      </c>
      <c r="G31" s="30">
        <v>3</v>
      </c>
      <c r="H31" s="30"/>
      <c r="I31" s="30">
        <v>0</v>
      </c>
      <c r="J31" s="30">
        <v>1.5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>
        <v>2.3199999332427979</v>
      </c>
      <c r="BD31" s="30">
        <v>70</v>
      </c>
      <c r="BE31" s="30" t="s">
        <v>16</v>
      </c>
      <c r="BF31" s="30" t="s">
        <v>14</v>
      </c>
      <c r="BG31" s="30" t="s">
        <v>96</v>
      </c>
      <c r="BH31" s="30"/>
    </row>
    <row r="32" spans="1:60" x14ac:dyDescent="0.25">
      <c r="A32" s="30">
        <v>20</v>
      </c>
      <c r="B32" s="30" t="s">
        <v>267</v>
      </c>
      <c r="C32" s="31" t="s">
        <v>239</v>
      </c>
      <c r="D32" s="32" t="s">
        <v>266</v>
      </c>
      <c r="E32" s="30">
        <v>1</v>
      </c>
      <c r="F32" s="30">
        <v>2</v>
      </c>
      <c r="G32" s="30">
        <v>3</v>
      </c>
      <c r="H32" s="30">
        <v>0</v>
      </c>
      <c r="I32" s="30">
        <v>0</v>
      </c>
      <c r="J32" s="30">
        <v>2</v>
      </c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>
        <v>1.2899999618530273</v>
      </c>
      <c r="BD32" s="30">
        <v>55</v>
      </c>
      <c r="BE32" s="30" t="s">
        <v>18</v>
      </c>
      <c r="BF32" s="30" t="s">
        <v>16</v>
      </c>
      <c r="BG32" s="30" t="s">
        <v>96</v>
      </c>
      <c r="BH32" s="30"/>
    </row>
    <row r="33" spans="1:60" x14ac:dyDescent="0.25">
      <c r="A33" s="30">
        <v>21</v>
      </c>
      <c r="B33" s="30" t="s">
        <v>268</v>
      </c>
      <c r="C33" s="31" t="s">
        <v>269</v>
      </c>
      <c r="D33" s="32" t="s">
        <v>270</v>
      </c>
      <c r="E33" s="30">
        <v>2</v>
      </c>
      <c r="F33" s="30">
        <v>2</v>
      </c>
      <c r="G33" s="30">
        <v>3</v>
      </c>
      <c r="H33" s="30">
        <v>3</v>
      </c>
      <c r="I33" s="30">
        <v>2.5</v>
      </c>
      <c r="J33" s="30">
        <v>2</v>
      </c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>
        <v>2.440000057220459</v>
      </c>
      <c r="BD33" s="30">
        <v>70</v>
      </c>
      <c r="BE33" s="30" t="s">
        <v>16</v>
      </c>
      <c r="BF33" s="30" t="s">
        <v>14</v>
      </c>
      <c r="BG33" s="30" t="s">
        <v>96</v>
      </c>
      <c r="BH33" s="30"/>
    </row>
    <row r="34" spans="1:60" x14ac:dyDescent="0.25">
      <c r="A34" s="30">
        <v>22</v>
      </c>
      <c r="B34" s="30" t="s">
        <v>271</v>
      </c>
      <c r="C34" s="31" t="s">
        <v>272</v>
      </c>
      <c r="D34" s="32" t="s">
        <v>273</v>
      </c>
      <c r="E34" s="30">
        <v>4</v>
      </c>
      <c r="F34" s="30">
        <v>4</v>
      </c>
      <c r="G34" s="30">
        <v>4</v>
      </c>
      <c r="H34" s="30">
        <v>4</v>
      </c>
      <c r="I34" s="30">
        <v>3</v>
      </c>
      <c r="J34" s="30">
        <v>3.5</v>
      </c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>
        <v>3.7400000095367432</v>
      </c>
      <c r="BD34" s="30">
        <v>75</v>
      </c>
      <c r="BE34" s="30" t="s">
        <v>118</v>
      </c>
      <c r="BF34" s="30" t="s">
        <v>14</v>
      </c>
      <c r="BG34" s="30" t="s">
        <v>14</v>
      </c>
      <c r="BH34" s="30"/>
    </row>
    <row r="35" spans="1:60" x14ac:dyDescent="0.25">
      <c r="A35" s="30">
        <v>23</v>
      </c>
      <c r="B35" s="30" t="s">
        <v>274</v>
      </c>
      <c r="C35" s="31" t="s">
        <v>275</v>
      </c>
      <c r="D35" s="32" t="s">
        <v>276</v>
      </c>
      <c r="E35" s="30"/>
      <c r="F35" s="30">
        <v>4</v>
      </c>
      <c r="G35" s="30"/>
      <c r="H35" s="30">
        <v>2</v>
      </c>
      <c r="I35" s="30">
        <v>3</v>
      </c>
      <c r="J35" s="30">
        <v>1.5</v>
      </c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>
        <v>2.5</v>
      </c>
      <c r="BD35" s="30">
        <v>70</v>
      </c>
      <c r="BE35" s="30" t="s">
        <v>14</v>
      </c>
      <c r="BF35" s="30" t="s">
        <v>14</v>
      </c>
      <c r="BG35" s="30" t="s">
        <v>14</v>
      </c>
      <c r="BH35" s="30"/>
    </row>
    <row r="36" spans="1:60" x14ac:dyDescent="0.25">
      <c r="A36" s="30">
        <v>24</v>
      </c>
      <c r="B36" s="30" t="s">
        <v>277</v>
      </c>
      <c r="C36" s="31" t="s">
        <v>181</v>
      </c>
      <c r="D36" s="32" t="s">
        <v>278</v>
      </c>
      <c r="E36" s="30">
        <v>2.5</v>
      </c>
      <c r="F36" s="30">
        <v>3</v>
      </c>
      <c r="G36" s="30"/>
      <c r="H36" s="30">
        <v>0</v>
      </c>
      <c r="I36" s="30">
        <v>3.5</v>
      </c>
      <c r="J36" s="30">
        <v>2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>
        <v>2.1400001049041748</v>
      </c>
      <c r="BD36" s="30">
        <v>70</v>
      </c>
      <c r="BE36" s="30" t="s">
        <v>16</v>
      </c>
      <c r="BF36" s="30" t="s">
        <v>14</v>
      </c>
      <c r="BG36" s="30" t="s">
        <v>96</v>
      </c>
      <c r="BH36" s="30"/>
    </row>
    <row r="37" spans="1:60" x14ac:dyDescent="0.25">
      <c r="A37" s="30">
        <v>25</v>
      </c>
      <c r="B37" s="30" t="s">
        <v>279</v>
      </c>
      <c r="C37" s="31" t="s">
        <v>280</v>
      </c>
      <c r="D37" s="32" t="s">
        <v>281</v>
      </c>
      <c r="E37" s="30">
        <v>3</v>
      </c>
      <c r="F37" s="30">
        <v>4</v>
      </c>
      <c r="G37" s="30"/>
      <c r="H37" s="30">
        <v>4</v>
      </c>
      <c r="I37" s="30">
        <v>2.5</v>
      </c>
      <c r="J37" s="30">
        <v>2</v>
      </c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>
        <v>3.0399999618530273</v>
      </c>
      <c r="BD37" s="30">
        <v>70</v>
      </c>
      <c r="BE37" s="30" t="s">
        <v>14</v>
      </c>
      <c r="BF37" s="30" t="s">
        <v>14</v>
      </c>
      <c r="BG37" s="30" t="s">
        <v>14</v>
      </c>
      <c r="BH37" s="30"/>
    </row>
    <row r="38" spans="1:60" x14ac:dyDescent="0.25">
      <c r="A38" s="30">
        <v>26</v>
      </c>
      <c r="B38" s="30" t="s">
        <v>282</v>
      </c>
      <c r="C38" s="31" t="s">
        <v>173</v>
      </c>
      <c r="D38" s="32" t="s">
        <v>283</v>
      </c>
      <c r="E38" s="30"/>
      <c r="F38" s="30">
        <v>4</v>
      </c>
      <c r="G38" s="30">
        <v>3</v>
      </c>
      <c r="H38" s="30">
        <v>0</v>
      </c>
      <c r="I38" s="30">
        <v>2</v>
      </c>
      <c r="J38" s="30">
        <v>1.5</v>
      </c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>
        <v>1.9600000381469727</v>
      </c>
      <c r="BD38" s="30">
        <v>70</v>
      </c>
      <c r="BE38" s="30" t="s">
        <v>18</v>
      </c>
      <c r="BF38" s="30" t="s">
        <v>14</v>
      </c>
      <c r="BG38" s="30" t="s">
        <v>96</v>
      </c>
      <c r="BH38" s="30"/>
    </row>
    <row r="39" spans="1:60" x14ac:dyDescent="0.25">
      <c r="A39" s="30">
        <v>27</v>
      </c>
      <c r="B39" s="30" t="s">
        <v>284</v>
      </c>
      <c r="C39" s="31" t="s">
        <v>285</v>
      </c>
      <c r="D39" s="32" t="s">
        <v>286</v>
      </c>
      <c r="E39" s="30">
        <v>0</v>
      </c>
      <c r="F39" s="30">
        <v>4</v>
      </c>
      <c r="G39" s="30"/>
      <c r="H39" s="30">
        <v>0</v>
      </c>
      <c r="I39" s="30">
        <v>2</v>
      </c>
      <c r="J39" s="30">
        <v>1.5</v>
      </c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>
        <v>1.3200000524520874</v>
      </c>
      <c r="BD39" s="30">
        <v>70</v>
      </c>
      <c r="BE39" s="30" t="s">
        <v>18</v>
      </c>
      <c r="BF39" s="30" t="s">
        <v>14</v>
      </c>
      <c r="BG39" s="30" t="s">
        <v>96</v>
      </c>
      <c r="BH39" s="30"/>
    </row>
    <row r="40" spans="1:60" x14ac:dyDescent="0.25">
      <c r="A40" s="30">
        <v>28</v>
      </c>
      <c r="B40" s="30" t="s">
        <v>287</v>
      </c>
      <c r="C40" s="31" t="s">
        <v>288</v>
      </c>
      <c r="D40" s="32" t="s">
        <v>289</v>
      </c>
      <c r="E40" s="30">
        <v>0</v>
      </c>
      <c r="F40" s="30">
        <v>0</v>
      </c>
      <c r="G40" s="30"/>
      <c r="H40" s="30">
        <v>0</v>
      </c>
      <c r="I40" s="30">
        <v>2</v>
      </c>
      <c r="J40" s="30">
        <v>0</v>
      </c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>
        <v>0.43000000715255737</v>
      </c>
      <c r="BD40" s="30">
        <v>55</v>
      </c>
      <c r="BE40" s="30" t="s">
        <v>18</v>
      </c>
      <c r="BF40" s="30" t="s">
        <v>16</v>
      </c>
      <c r="BG40" s="30" t="s">
        <v>96</v>
      </c>
      <c r="BH40" s="30"/>
    </row>
    <row r="41" spans="1:60" x14ac:dyDescent="0.25">
      <c r="A41" s="30">
        <v>29</v>
      </c>
      <c r="B41" s="30" t="s">
        <v>290</v>
      </c>
      <c r="C41" s="31" t="s">
        <v>291</v>
      </c>
      <c r="D41" s="32" t="s">
        <v>292</v>
      </c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>
        <v>0</v>
      </c>
      <c r="BD41" s="30">
        <v>0</v>
      </c>
      <c r="BE41" s="30" t="s">
        <v>18</v>
      </c>
      <c r="BF41" s="30" t="s">
        <v>22</v>
      </c>
      <c r="BG41" s="30" t="s">
        <v>96</v>
      </c>
      <c r="BH41" s="30"/>
    </row>
    <row r="43" spans="1:60" s="8" customFormat="1" ht="15.75" customHeight="1" x14ac:dyDescent="0.3">
      <c r="A43" s="54" t="s">
        <v>195</v>
      </c>
      <c r="B43" s="54"/>
      <c r="E43" s="9"/>
      <c r="O43" s="10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10"/>
      <c r="BF43" s="9"/>
      <c r="BG43" s="9"/>
    </row>
    <row r="44" spans="1:60" s="8" customFormat="1" ht="15" customHeight="1" x14ac:dyDescent="0.25">
      <c r="A44" s="2" t="s">
        <v>43</v>
      </c>
      <c r="B44" s="9" t="s">
        <v>196</v>
      </c>
      <c r="E44" s="9"/>
      <c r="F44" s="2" t="s">
        <v>46</v>
      </c>
      <c r="G44" s="9" t="s">
        <v>207</v>
      </c>
      <c r="N44" s="2" t="s">
        <v>49</v>
      </c>
      <c r="O44" s="9" t="s">
        <v>212</v>
      </c>
      <c r="U44" s="2" t="s">
        <v>52</v>
      </c>
      <c r="V44" s="9" t="s">
        <v>204</v>
      </c>
      <c r="AB44" s="2" t="s">
        <v>58</v>
      </c>
      <c r="AC44" s="9" t="s">
        <v>203</v>
      </c>
      <c r="BD44" s="4"/>
      <c r="BF44" s="9"/>
      <c r="BG44" s="9"/>
    </row>
    <row r="45" spans="1:60" s="8" customFormat="1" ht="15" customHeight="1" x14ac:dyDescent="0.25">
      <c r="A45" s="2" t="s">
        <v>44</v>
      </c>
      <c r="B45" s="9" t="s">
        <v>202</v>
      </c>
      <c r="E45" s="9"/>
      <c r="F45" s="2" t="s">
        <v>47</v>
      </c>
      <c r="G45" s="9" t="s">
        <v>206</v>
      </c>
      <c r="N45" s="2" t="s">
        <v>50</v>
      </c>
      <c r="O45" s="9" t="s">
        <v>293</v>
      </c>
      <c r="U45" s="2" t="s">
        <v>53</v>
      </c>
      <c r="V45" s="9" t="s">
        <v>208</v>
      </c>
      <c r="AB45" s="2" t="s">
        <v>56</v>
      </c>
      <c r="AC45" s="9" t="s">
        <v>205</v>
      </c>
      <c r="BD45" s="4"/>
      <c r="BF45" s="9"/>
      <c r="BG45" s="9"/>
    </row>
    <row r="46" spans="1:60" s="8" customFormat="1" ht="15" customHeight="1" x14ac:dyDescent="0.25">
      <c r="A46" s="2" t="s">
        <v>45</v>
      </c>
      <c r="B46" s="9" t="s">
        <v>201</v>
      </c>
      <c r="E46" s="9"/>
      <c r="F46" s="2" t="s">
        <v>48</v>
      </c>
      <c r="G46" s="9" t="s">
        <v>198</v>
      </c>
      <c r="N46" s="2" t="s">
        <v>51</v>
      </c>
      <c r="O46" s="9" t="s">
        <v>211</v>
      </c>
      <c r="U46" s="2" t="s">
        <v>54</v>
      </c>
      <c r="V46" s="9" t="s">
        <v>210</v>
      </c>
      <c r="AB46" s="2" t="s">
        <v>57</v>
      </c>
      <c r="AC46" s="9" t="s">
        <v>213</v>
      </c>
      <c r="BD46" s="4"/>
      <c r="BF46" s="9"/>
      <c r="BG46" s="9"/>
    </row>
    <row r="47" spans="1:60" s="8" customFormat="1" ht="15" customHeight="1" x14ac:dyDescent="0.25">
      <c r="A47" s="2" t="s">
        <v>59</v>
      </c>
      <c r="B47" s="9" t="s">
        <v>294</v>
      </c>
      <c r="E47" s="9"/>
      <c r="F47" s="2"/>
      <c r="N47" s="4"/>
      <c r="BD47" s="4"/>
      <c r="BF47" s="9"/>
      <c r="BG47" s="9"/>
    </row>
    <row r="48" spans="1:60" s="8" customFormat="1" ht="15" customHeight="1" x14ac:dyDescent="0.25">
      <c r="A48" s="4"/>
      <c r="E48" s="9"/>
      <c r="F48" s="2"/>
      <c r="N48" s="4"/>
      <c r="BD48" s="4"/>
      <c r="BF48" s="9"/>
      <c r="BG48" s="9"/>
    </row>
    <row r="49" spans="1:60" s="8" customFormat="1" ht="15" customHeight="1" x14ac:dyDescent="0.25">
      <c r="A49" s="4"/>
      <c r="E49" s="9"/>
      <c r="F49" s="2"/>
      <c r="N49" s="4"/>
      <c r="BD49" s="4"/>
      <c r="BF49" s="9"/>
      <c r="BG49" s="9"/>
    </row>
    <row r="50" spans="1:60" s="8" customFormat="1" ht="15" customHeight="1" x14ac:dyDescent="0.25">
      <c r="A50" s="4"/>
      <c r="E50" s="9"/>
      <c r="F50" s="2"/>
      <c r="N50" s="4"/>
      <c r="BD50" s="40" t="s">
        <v>214</v>
      </c>
      <c r="BE50" s="40"/>
      <c r="BF50" s="40"/>
      <c r="BG50" s="40"/>
      <c r="BH50" s="40"/>
    </row>
    <row r="51" spans="1:60" ht="18.75" customHeight="1" x14ac:dyDescent="0.25">
      <c r="A51" s="33" t="s">
        <v>215</v>
      </c>
      <c r="B51" s="35"/>
      <c r="C51" s="35"/>
      <c r="D51" s="35"/>
      <c r="E51" s="35"/>
      <c r="F51" s="35"/>
      <c r="G51" s="35"/>
      <c r="H51" s="35"/>
      <c r="N51" s="12"/>
      <c r="O51" s="33" t="s">
        <v>28</v>
      </c>
      <c r="P51" s="33"/>
      <c r="Q51" s="33"/>
      <c r="R51" s="33"/>
      <c r="S51" s="12"/>
      <c r="Y51" s="33" t="s">
        <v>27</v>
      </c>
      <c r="Z51" s="33"/>
      <c r="AA51" s="33"/>
      <c r="AB51" s="33"/>
      <c r="BD51" s="35" t="s">
        <v>29</v>
      </c>
      <c r="BE51" s="35"/>
      <c r="BF51" s="35"/>
      <c r="BG51" s="35"/>
      <c r="BH51" s="35"/>
    </row>
    <row r="52" spans="1:60" ht="15.6" x14ac:dyDescent="0.3">
      <c r="A52" s="35"/>
      <c r="B52" s="35"/>
      <c r="C52" s="35"/>
      <c r="D52" s="35"/>
      <c r="E52" s="35"/>
      <c r="F52" s="35"/>
      <c r="G52" s="35"/>
      <c r="H52" s="35"/>
      <c r="N52" s="34" t="s">
        <v>30</v>
      </c>
      <c r="O52" s="34"/>
      <c r="P52" s="34"/>
      <c r="Q52" s="34"/>
      <c r="R52" s="34"/>
      <c r="S52" s="34"/>
      <c r="Y52" s="34" t="s">
        <v>30</v>
      </c>
      <c r="Z52" s="34"/>
      <c r="AA52" s="34"/>
      <c r="AB52" s="34"/>
      <c r="BD52" s="36" t="s">
        <v>30</v>
      </c>
      <c r="BE52" s="36"/>
      <c r="BF52" s="36"/>
      <c r="BG52" s="36"/>
      <c r="BH52" s="36"/>
    </row>
    <row r="53" spans="1:60" ht="15.75" customHeight="1" x14ac:dyDescent="0.3">
      <c r="A53" s="34" t="s">
        <v>30</v>
      </c>
      <c r="B53" s="34"/>
      <c r="C53" s="34"/>
      <c r="D53" s="34"/>
      <c r="E53" s="34"/>
      <c r="F53" s="34"/>
      <c r="G53" s="34"/>
      <c r="H53" s="34"/>
    </row>
    <row r="60" spans="1:60" ht="18.75" customHeight="1" x14ac:dyDescent="0.25">
      <c r="A60" s="37" t="s">
        <v>8</v>
      </c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  <c r="BF60" s="37"/>
      <c r="BG60" s="37"/>
      <c r="BH60" s="37"/>
    </row>
    <row r="61" spans="1:60" ht="24" customHeight="1" x14ac:dyDescent="0.25">
      <c r="A61" s="45" t="s">
        <v>9</v>
      </c>
      <c r="B61" s="45"/>
      <c r="C61" s="21" t="s">
        <v>10</v>
      </c>
      <c r="D61" s="21" t="s">
        <v>11</v>
      </c>
      <c r="E61" s="45" t="s">
        <v>12</v>
      </c>
      <c r="F61" s="45"/>
      <c r="G61" s="45" t="s">
        <v>13</v>
      </c>
      <c r="H61" s="45"/>
      <c r="I61" s="45" t="s">
        <v>14</v>
      </c>
      <c r="J61" s="45"/>
      <c r="K61" s="45" t="s">
        <v>15</v>
      </c>
      <c r="L61" s="45"/>
      <c r="M61" s="45" t="s">
        <v>16</v>
      </c>
      <c r="N61" s="45"/>
      <c r="O61" s="45"/>
      <c r="P61" s="45" t="s">
        <v>17</v>
      </c>
      <c r="Q61" s="45"/>
      <c r="R61" s="45"/>
      <c r="S61" s="52" t="s">
        <v>18</v>
      </c>
      <c r="T61" s="53"/>
      <c r="U61" s="45" t="s">
        <v>19</v>
      </c>
      <c r="V61" s="45"/>
      <c r="W61" s="45" t="s">
        <v>20</v>
      </c>
      <c r="X61" s="45"/>
      <c r="Y61" s="45" t="s">
        <v>21</v>
      </c>
      <c r="Z61" s="45"/>
      <c r="AA61" s="45" t="s">
        <v>22</v>
      </c>
      <c r="AB61" s="45"/>
      <c r="AC61" s="45"/>
      <c r="AD61" s="45" t="s">
        <v>23</v>
      </c>
      <c r="AE61" s="45"/>
      <c r="AF61" s="45"/>
      <c r="AG61" s="45"/>
      <c r="BC61" s="1"/>
      <c r="BD61" s="1"/>
    </row>
    <row r="62" spans="1:60" ht="24" customHeight="1" x14ac:dyDescent="0.25">
      <c r="A62" s="46">
        <v>29</v>
      </c>
      <c r="B62" s="46"/>
      <c r="C62" s="23">
        <v>1</v>
      </c>
      <c r="D62" s="24">
        <f>C62/A62</f>
        <v>3.4482758620689655E-2</v>
      </c>
      <c r="E62" s="46">
        <v>4</v>
      </c>
      <c r="F62" s="46"/>
      <c r="G62" s="47">
        <f>E62/A62</f>
        <v>0.13793103448275862</v>
      </c>
      <c r="H62" s="48"/>
      <c r="I62" s="46">
        <v>9</v>
      </c>
      <c r="J62" s="46"/>
      <c r="K62" s="47">
        <f>I62/A62</f>
        <v>0.31034482758620691</v>
      </c>
      <c r="L62" s="48"/>
      <c r="M62" s="46">
        <v>6</v>
      </c>
      <c r="N62" s="46"/>
      <c r="O62" s="46"/>
      <c r="P62" s="47">
        <f>M62/A62</f>
        <v>0.20689655172413793</v>
      </c>
      <c r="Q62" s="49"/>
      <c r="R62" s="48"/>
      <c r="S62" s="50">
        <v>9</v>
      </c>
      <c r="T62" s="51"/>
      <c r="U62" s="47">
        <f>S62/A62</f>
        <v>0.31034482758620691</v>
      </c>
      <c r="V62" s="48"/>
      <c r="W62" s="46">
        <v>0</v>
      </c>
      <c r="X62" s="46"/>
      <c r="Y62" s="47">
        <f>W62/A62</f>
        <v>0</v>
      </c>
      <c r="Z62" s="48"/>
      <c r="AA62" s="46">
        <v>0</v>
      </c>
      <c r="AB62" s="46"/>
      <c r="AC62" s="46"/>
      <c r="AD62" s="44">
        <f>AA62/A62</f>
        <v>0</v>
      </c>
      <c r="AE62" s="44"/>
      <c r="AF62" s="44"/>
      <c r="AG62" s="44"/>
      <c r="BC62" s="1"/>
      <c r="BD62" s="1"/>
    </row>
    <row r="63" spans="1:60" ht="18.75" customHeight="1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</row>
    <row r="64" spans="1:60" ht="18.75" customHeight="1" x14ac:dyDescent="0.25">
      <c r="A64" s="37" t="s">
        <v>24</v>
      </c>
      <c r="B64" s="37"/>
      <c r="C64" s="37"/>
      <c r="D64" s="37"/>
      <c r="E64" s="37"/>
      <c r="F64" s="16"/>
      <c r="G64" s="16"/>
      <c r="H64" s="16"/>
      <c r="I64" s="16"/>
      <c r="J64" s="16"/>
      <c r="K64" s="16"/>
      <c r="L64" s="16"/>
      <c r="M64" s="16"/>
      <c r="N64" s="16"/>
      <c r="O64" s="16"/>
    </row>
    <row r="65" spans="1:56" ht="24" customHeight="1" x14ac:dyDescent="0.25">
      <c r="A65" s="45" t="s">
        <v>9</v>
      </c>
      <c r="B65" s="45"/>
      <c r="C65" s="21" t="s">
        <v>10</v>
      </c>
      <c r="D65" s="21" t="s">
        <v>11</v>
      </c>
      <c r="E65" s="45" t="s">
        <v>25</v>
      </c>
      <c r="F65" s="45"/>
      <c r="G65" s="45" t="s">
        <v>26</v>
      </c>
      <c r="H65" s="45"/>
      <c r="I65" s="45" t="s">
        <v>14</v>
      </c>
      <c r="J65" s="45"/>
      <c r="K65" s="45" t="s">
        <v>15</v>
      </c>
      <c r="L65" s="45"/>
      <c r="M65" s="45" t="s">
        <v>16</v>
      </c>
      <c r="N65" s="45"/>
      <c r="O65" s="45"/>
      <c r="P65" s="45" t="s">
        <v>17</v>
      </c>
      <c r="Q65" s="45"/>
      <c r="R65" s="45"/>
      <c r="S65" s="52" t="s">
        <v>18</v>
      </c>
      <c r="T65" s="53"/>
      <c r="U65" s="45" t="s">
        <v>19</v>
      </c>
      <c r="V65" s="45"/>
      <c r="W65" s="45"/>
      <c r="X65" s="45"/>
      <c r="Y65" s="45"/>
      <c r="Z65" s="45"/>
      <c r="AA65" s="45" t="s">
        <v>22</v>
      </c>
      <c r="AB65" s="45"/>
      <c r="AC65" s="45"/>
      <c r="AD65" s="45" t="s">
        <v>23</v>
      </c>
      <c r="AE65" s="45"/>
      <c r="AF65" s="45"/>
      <c r="AG65" s="45"/>
      <c r="BC65" s="1"/>
      <c r="BD65" s="1"/>
    </row>
    <row r="66" spans="1:56" ht="24" customHeight="1" x14ac:dyDescent="0.25">
      <c r="A66" s="46">
        <v>29</v>
      </c>
      <c r="B66" s="46"/>
      <c r="C66" s="23">
        <v>0</v>
      </c>
      <c r="D66" s="24">
        <f>C66/A66</f>
        <v>0</v>
      </c>
      <c r="E66" s="46">
        <v>5</v>
      </c>
      <c r="F66" s="46"/>
      <c r="G66" s="47">
        <f>E66/A66</f>
        <v>0.17241379310344829</v>
      </c>
      <c r="H66" s="48"/>
      <c r="I66" s="46">
        <v>16</v>
      </c>
      <c r="J66" s="46"/>
      <c r="K66" s="47">
        <f>I66/A66</f>
        <v>0.55172413793103448</v>
      </c>
      <c r="L66" s="48"/>
      <c r="M66" s="46">
        <v>5</v>
      </c>
      <c r="N66" s="46"/>
      <c r="O66" s="46"/>
      <c r="P66" s="47">
        <f>M66/A66</f>
        <v>0.17241379310344829</v>
      </c>
      <c r="Q66" s="49"/>
      <c r="R66" s="48"/>
      <c r="S66" s="50">
        <v>1</v>
      </c>
      <c r="T66" s="51"/>
      <c r="U66" s="47">
        <f>S66/A66</f>
        <v>3.4482758620689655E-2</v>
      </c>
      <c r="V66" s="48"/>
      <c r="W66" s="46"/>
      <c r="X66" s="46"/>
      <c r="Y66" s="47"/>
      <c r="Z66" s="48"/>
      <c r="AA66" s="46">
        <v>2</v>
      </c>
      <c r="AB66" s="46"/>
      <c r="AC66" s="46"/>
      <c r="AD66" s="44">
        <f>AA66/A66</f>
        <v>6.8965517241379309E-2</v>
      </c>
      <c r="AE66" s="44"/>
      <c r="AF66" s="44"/>
      <c r="AG66" s="44"/>
      <c r="BC66" s="1"/>
      <c r="BD66" s="1"/>
    </row>
  </sheetData>
  <mergeCells count="83">
    <mergeCell ref="BD50:BH50"/>
    <mergeCell ref="Y51:AB51"/>
    <mergeCell ref="N52:S52"/>
    <mergeCell ref="Y52:AB52"/>
    <mergeCell ref="BD51:BH51"/>
    <mergeCell ref="BD52:BH52"/>
    <mergeCell ref="A51:H52"/>
    <mergeCell ref="A53:H53"/>
    <mergeCell ref="O51:R51"/>
    <mergeCell ref="A43:B43"/>
    <mergeCell ref="A6:BH6"/>
    <mergeCell ref="A9:BH9"/>
    <mergeCell ref="BE11:BE12"/>
    <mergeCell ref="BH11:BH12"/>
    <mergeCell ref="BG11:BG12"/>
    <mergeCell ref="BF11:BF12"/>
    <mergeCell ref="A11:A12"/>
    <mergeCell ref="B11:B12"/>
    <mergeCell ref="C11:D12"/>
    <mergeCell ref="BC11:BC12"/>
    <mergeCell ref="BD11:BD12"/>
    <mergeCell ref="E11:BB11"/>
    <mergeCell ref="A60:BH60"/>
    <mergeCell ref="A61:B61"/>
    <mergeCell ref="E61:F61"/>
    <mergeCell ref="G61:H61"/>
    <mergeCell ref="I61:J61"/>
    <mergeCell ref="K61:L61"/>
    <mergeCell ref="M61:O61"/>
    <mergeCell ref="P61:R61"/>
    <mergeCell ref="U61:V61"/>
    <mergeCell ref="AA61:AC61"/>
    <mergeCell ref="W61:X61"/>
    <mergeCell ref="Y61:Z61"/>
    <mergeCell ref="AD61:AG61"/>
    <mergeCell ref="M65:O65"/>
    <mergeCell ref="P65:R65"/>
    <mergeCell ref="S65:T65"/>
    <mergeCell ref="A62:B62"/>
    <mergeCell ref="E62:F62"/>
    <mergeCell ref="G62:H62"/>
    <mergeCell ref="I62:J62"/>
    <mergeCell ref="K62:L62"/>
    <mergeCell ref="M62:O62"/>
    <mergeCell ref="P62:R62"/>
    <mergeCell ref="A64:E64"/>
    <mergeCell ref="A65:B65"/>
    <mergeCell ref="E65:F65"/>
    <mergeCell ref="G65:H65"/>
    <mergeCell ref="I65:J65"/>
    <mergeCell ref="K65:L65"/>
    <mergeCell ref="W65:X65"/>
    <mergeCell ref="Y65:Z65"/>
    <mergeCell ref="AA65:AC65"/>
    <mergeCell ref="S61:T61"/>
    <mergeCell ref="S62:T62"/>
    <mergeCell ref="U62:V62"/>
    <mergeCell ref="W62:X62"/>
    <mergeCell ref="Y62:Z62"/>
    <mergeCell ref="AA62:AC62"/>
    <mergeCell ref="AD62:AG62"/>
    <mergeCell ref="AD65:AG65"/>
    <mergeCell ref="AD66:AG66"/>
    <mergeCell ref="A66:B66"/>
    <mergeCell ref="E66:F66"/>
    <mergeCell ref="G66:H66"/>
    <mergeCell ref="I66:J66"/>
    <mergeCell ref="K66:L66"/>
    <mergeCell ref="M66:O66"/>
    <mergeCell ref="P66:R66"/>
    <mergeCell ref="S66:T66"/>
    <mergeCell ref="U66:V66"/>
    <mergeCell ref="W66:X66"/>
    <mergeCell ref="Y66:Z66"/>
    <mergeCell ref="AA66:AC66"/>
    <mergeCell ref="U65:V65"/>
    <mergeCell ref="R1:BH1"/>
    <mergeCell ref="R2:BH2"/>
    <mergeCell ref="R3:BH3"/>
    <mergeCell ref="A8:BH8"/>
    <mergeCell ref="A1:G1"/>
    <mergeCell ref="A2:G2"/>
    <mergeCell ref="A5:BH5"/>
  </mergeCells>
  <printOptions horizontalCentered="1" verticalCentered="1"/>
  <pageMargins left="0" right="0" top="0.23622047244094491" bottom="0.23622047244094491" header="0" footer="0"/>
  <pageSetup paperSize="9" orientation="landscape" horizontalDpi="300" verticalDpi="300"/>
  <headerFooter alignWithMargins="0">
    <oddFooter>&amp;L&amp;"Times New Roman,Bold"&amp;12NBH: 30/5/18-REV:0&amp;R&amp;"Times New Roman,Bold"&amp;12BM.10-QT.CTSV.05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Tổng hợp</vt:lpstr>
      <vt:lpstr>TTM63ÐH-01</vt:lpstr>
      <vt:lpstr>TTM63ÐH-02</vt:lpstr>
      <vt:lpstr>'TTM63ÐH-01'!Print_Area</vt:lpstr>
      <vt:lpstr>'TTM63ÐH-02'!Print_Area</vt:lpstr>
    </vt:vector>
  </TitlesOfParts>
  <Company>XP-2010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Thanh An</dc:creator>
  <cp:lastModifiedBy>Windows User</cp:lastModifiedBy>
  <cp:lastPrinted>2022-08-22T16:44:36Z</cp:lastPrinted>
  <dcterms:created xsi:type="dcterms:W3CDTF">2016-02-25T08:31:10Z</dcterms:created>
  <dcterms:modified xsi:type="dcterms:W3CDTF">2025-02-24T09:08:34Z</dcterms:modified>
</cp:coreProperties>
</file>