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e Xuan Huong's\KẾT QUẢ HỌC TẬP\KẾT QUẢ HỌC TẬP - HỌC KỲ 1(2024-2025)\"/>
    </mc:Choice>
  </mc:AlternateContent>
  <bookViews>
    <workbookView xWindow="-23520" yWindow="3492" windowWidth="22992" windowHeight="11292"/>
  </bookViews>
  <sheets>
    <sheet name="Tổng hợp" sheetId="2" r:id="rId1"/>
    <sheet name="CNT63ÐH-01" sheetId="3" r:id="rId2"/>
    <sheet name="CNT63ÐH-02" sheetId="4" r:id="rId3"/>
  </sheets>
  <definedNames>
    <definedName name="_xlnm.Print_Area" localSheetId="1">'CNT63ÐH-01'!$A$5:$BH$38</definedName>
    <definedName name="_xlnm.Print_Area" localSheetId="2">'CNT63ÐH-02'!$A$5:$BH$38</definedName>
  </definedNames>
  <calcPr calcId="162913"/>
  <fileRecoveryPr repairLoad="1"/>
</workbook>
</file>

<file path=xl/calcChain.xml><?xml version="1.0" encoding="utf-8"?>
<calcChain xmlns="http://schemas.openxmlformats.org/spreadsheetml/2006/main">
  <c r="AD85" i="4" l="1"/>
  <c r="U85" i="4"/>
  <c r="P85" i="4"/>
  <c r="K85" i="4"/>
  <c r="G85" i="4"/>
  <c r="D85" i="4"/>
  <c r="AD81" i="4"/>
  <c r="Y81" i="4"/>
  <c r="U81" i="4"/>
  <c r="P81" i="4"/>
  <c r="K81" i="4"/>
  <c r="G81" i="4"/>
  <c r="D81" i="4"/>
  <c r="AD85" i="3"/>
  <c r="U85" i="3"/>
  <c r="P85" i="3"/>
  <c r="K85" i="3"/>
  <c r="G85" i="3"/>
  <c r="D85" i="3"/>
  <c r="AD81" i="3"/>
  <c r="Y81" i="3"/>
  <c r="U81" i="3"/>
  <c r="P81" i="3"/>
  <c r="K81" i="3"/>
  <c r="G81" i="3"/>
  <c r="D81" i="3"/>
  <c r="O14" i="2"/>
  <c r="K14" i="2"/>
  <c r="I14" i="2"/>
  <c r="G14" i="2"/>
  <c r="E14" i="2"/>
  <c r="C14" i="2"/>
  <c r="O10" i="2"/>
  <c r="M10" i="2"/>
  <c r="K10" i="2"/>
  <c r="I10" i="2"/>
  <c r="G10" i="2"/>
  <c r="E10" i="2"/>
  <c r="C10" i="2"/>
</calcChain>
</file>

<file path=xl/sharedStrings.xml><?xml version="1.0" encoding="utf-8"?>
<sst xmlns="http://schemas.openxmlformats.org/spreadsheetml/2006/main" count="928" uniqueCount="365">
  <si>
    <t>TRƯỜNG ĐẠI HỌC HÀNG HẢI VIỆT NAM</t>
  </si>
  <si>
    <t>CỘNG HÒA XÃ HỘI CHỦ NGHĨA VIỆT NAM</t>
  </si>
  <si>
    <t>Khoa Công nghệ thông tin</t>
  </si>
  <si>
    <t>Độc lập – Tự do – Hạnh phúc</t>
  </si>
  <si>
    <t>Hải Phòng, ngày …..… tháng …...… năm …...…</t>
  </si>
  <si>
    <t>BẢNG TỔNG HỢP KẾT QUẢ HỌC TẬP VÀ RÈN LUYỆN</t>
  </si>
  <si>
    <t>Học kỳ: 1 - Năm học: 2024-2025</t>
  </si>
  <si>
    <t>Nhóm SV: CNT63ÐH</t>
  </si>
  <si>
    <t>1. HỌC TẬP</t>
  </si>
  <si>
    <t>Tổng số SV</t>
  </si>
  <si>
    <t>XS</t>
  </si>
  <si>
    <t>% XS</t>
  </si>
  <si>
    <t>Giỏi</t>
  </si>
  <si>
    <t>% Giỏi</t>
  </si>
  <si>
    <t>Khá</t>
  </si>
  <si>
    <t>% Khá</t>
  </si>
  <si>
    <t>Trung bình</t>
  </si>
  <si>
    <t>% Trung bình</t>
  </si>
  <si>
    <t>Yếu</t>
  </si>
  <si>
    <t>% Yếu</t>
  </si>
  <si>
    <t>Kém</t>
  </si>
  <si>
    <t>% Kém</t>
  </si>
  <si>
    <t>Không xếp loại</t>
  </si>
  <si>
    <t>% Không xếp loại</t>
  </si>
  <si>
    <t>2. RÈN LUYỆN</t>
  </si>
  <si>
    <t>Tốt</t>
  </si>
  <si>
    <t>% Tốt</t>
  </si>
  <si>
    <t>GIÁO VỤ</t>
  </si>
  <si>
    <t>CVHT</t>
  </si>
  <si>
    <t>TRỢ LÝ CTSV</t>
  </si>
  <si>
    <t>(Ký, ghi rõ họ tên)</t>
  </si>
  <si>
    <t>Phân nhóm: CNT63ÐH - N01 Tổng số: 48 Trong đó: Xuất sắc: 13=27.1%, Giỏi: 7=14.6%, Khá: 13=27.1%</t>
  </si>
  <si>
    <t>Trung bình: 6=12.5%, Yếu: 9=18.8%, Kém: 0=0.0%</t>
  </si>
  <si>
    <t>STT</t>
  </si>
  <si>
    <t>MSV</t>
  </si>
  <si>
    <t>HỌ VÀ TÊN</t>
  </si>
  <si>
    <t>KẾT QUẢ THI (THANG ĐIỂM 4)</t>
  </si>
  <si>
    <t>TBC
HT</t>
  </si>
  <si>
    <t>ĐRL  (100)</t>
  </si>
  <si>
    <t>XLHL</t>
  </si>
  <si>
    <t>HK</t>
  </si>
  <si>
    <t>DANH HIỆU SV</t>
  </si>
  <si>
    <t>CHỨC VỤ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</si>
  <si>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</si>
  <si>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</si>
  <si>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</si>
  <si>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</si>
  <si>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</si>
  <si>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</si>
  <si>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</si>
  <si>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</si>
  <si>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</si>
  <si>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</si>
  <si>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</si>
  <si>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</si>
  <si>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</si>
  <si>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</si>
  <si>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</si>
  <si>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</si>
  <si>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</si>
  <si>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</si>
  <si>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</si>
  <si>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</si>
  <si>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</si>
  <si>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</si>
  <si>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</si>
  <si>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</si>
  <si>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</si>
  <si>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</si>
  <si>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</si>
  <si>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</si>
  <si>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</si>
  <si>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</si>
  <si>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</si>
  <si>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</si>
  <si>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</si>
  <si>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</si>
  <si>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</si>
  <si>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</si>
  <si>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</si>
  <si>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</si>
  <si>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</si>
  <si>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M40</t>
  </si>
  <si>
    <t>M41</t>
  </si>
  <si>
    <t>M42</t>
  </si>
  <si>
    <t>M43</t>
  </si>
  <si>
    <t>M44</t>
  </si>
  <si>
    <t>M45</t>
  </si>
  <si>
    <t>M46</t>
  </si>
  <si>
    <t>M47</t>
  </si>
  <si>
    <t>M48</t>
  </si>
  <si>
    <t>M49</t>
  </si>
  <si>
    <t>M50</t>
  </si>
  <si>
    <t>95399</t>
  </si>
  <si>
    <t>Đào Đức</t>
  </si>
  <si>
    <t>An</t>
  </si>
  <si>
    <t/>
  </si>
  <si>
    <t>95987</t>
  </si>
  <si>
    <t>Đỗ Phúc</t>
  </si>
  <si>
    <t>97528</t>
  </si>
  <si>
    <t>Đoàn Đức</t>
  </si>
  <si>
    <t>Anh</t>
  </si>
  <si>
    <t>98865</t>
  </si>
  <si>
    <t>Lâm Lâm</t>
  </si>
  <si>
    <t>95192</t>
  </si>
  <si>
    <t>Nguyễn Đức</t>
  </si>
  <si>
    <t>96379</t>
  </si>
  <si>
    <t>Nguyễn Tuấn</t>
  </si>
  <si>
    <t>96307</t>
  </si>
  <si>
    <t>Trần Đức</t>
  </si>
  <si>
    <t>95693</t>
  </si>
  <si>
    <t>Trần Duy</t>
  </si>
  <si>
    <t>Xuất sắc</t>
  </si>
  <si>
    <t>97006</t>
  </si>
  <si>
    <t>Vũ Đức Tuấn</t>
  </si>
  <si>
    <t>96900</t>
  </si>
  <si>
    <t>Nguyễn Xuân</t>
  </si>
  <si>
    <t>Bách</t>
  </si>
  <si>
    <t>95057</t>
  </si>
  <si>
    <t>Bảo</t>
  </si>
  <si>
    <t>97167</t>
  </si>
  <si>
    <t>Nguyễn Văn</t>
  </si>
  <si>
    <t>Chung</t>
  </si>
  <si>
    <t>95609</t>
  </si>
  <si>
    <t>Nguyễn Đình</t>
  </si>
  <si>
    <t>Cường</t>
  </si>
  <si>
    <t>98431</t>
  </si>
  <si>
    <t>Vũ Văn</t>
  </si>
  <si>
    <t>98711</t>
  </si>
  <si>
    <t>Đinh Công</t>
  </si>
  <si>
    <t>Danh</t>
  </si>
  <si>
    <t>96257</t>
  </si>
  <si>
    <t>Đặng Thị Thùy</t>
  </si>
  <si>
    <t>Dung</t>
  </si>
  <si>
    <t>96670</t>
  </si>
  <si>
    <t>Đinh Quang</t>
  </si>
  <si>
    <t>Dũng</t>
  </si>
  <si>
    <t>95545</t>
  </si>
  <si>
    <t>95029</t>
  </si>
  <si>
    <t>Bùi Xuân</t>
  </si>
  <si>
    <t>Đạt</t>
  </si>
  <si>
    <t>96937</t>
  </si>
  <si>
    <t>Nguyễn Quốc</t>
  </si>
  <si>
    <t>96177</t>
  </si>
  <si>
    <t>97884</t>
  </si>
  <si>
    <t>Phạm Tiến</t>
  </si>
  <si>
    <t>98104</t>
  </si>
  <si>
    <t>Phạm Thu</t>
  </si>
  <si>
    <t>Hà</t>
  </si>
  <si>
    <t>95546</t>
  </si>
  <si>
    <t>Hải</t>
  </si>
  <si>
    <t>97360</t>
  </si>
  <si>
    <t>Nguyễn Ngọc</t>
  </si>
  <si>
    <t>96108</t>
  </si>
  <si>
    <t>Vũ Thị</t>
  </si>
  <si>
    <t>Hiền</t>
  </si>
  <si>
    <t>97965</t>
  </si>
  <si>
    <t>Nguyễn Chung</t>
  </si>
  <si>
    <t>Hiếu</t>
  </si>
  <si>
    <t>95898</t>
  </si>
  <si>
    <t>Hoàng Việt</t>
  </si>
  <si>
    <t>Hoàng</t>
  </si>
  <si>
    <t>96076</t>
  </si>
  <si>
    <t>Lê Văn</t>
  </si>
  <si>
    <t>98066</t>
  </si>
  <si>
    <t>Nguyễn Việt</t>
  </si>
  <si>
    <t>95554</t>
  </si>
  <si>
    <t>Trần Viết</t>
  </si>
  <si>
    <t>96044</t>
  </si>
  <si>
    <t>Man Yin</t>
  </si>
  <si>
    <t>Hong</t>
  </si>
  <si>
    <t>95402</t>
  </si>
  <si>
    <t>Phạm Thị Minh</t>
  </si>
  <si>
    <t>Hồng</t>
  </si>
  <si>
    <t>96645</t>
  </si>
  <si>
    <t>Dương Xuân</t>
  </si>
  <si>
    <t>Hợp</t>
  </si>
  <si>
    <t>96126</t>
  </si>
  <si>
    <t>Hùng</t>
  </si>
  <si>
    <t>97285</t>
  </si>
  <si>
    <t>Trần Quang</t>
  </si>
  <si>
    <t>Huy</t>
  </si>
  <si>
    <t>98224</t>
  </si>
  <si>
    <t>Vũ Đức</t>
  </si>
  <si>
    <t>Khang</t>
  </si>
  <si>
    <t>95295</t>
  </si>
  <si>
    <t>Trần Lê Nam</t>
  </si>
  <si>
    <t>Khánh</t>
  </si>
  <si>
    <t>95597</t>
  </si>
  <si>
    <t>Nguyễn Đức Anh</t>
  </si>
  <si>
    <t>Khoa</t>
  </si>
  <si>
    <t>95234</t>
  </si>
  <si>
    <t>Nguyễn Trung</t>
  </si>
  <si>
    <t>Kiên</t>
  </si>
  <si>
    <t>98050</t>
  </si>
  <si>
    <t>Nguyễn Viết Thiên</t>
  </si>
  <si>
    <t>Kim</t>
  </si>
  <si>
    <t>98997</t>
  </si>
  <si>
    <t>Phạm Thị</t>
  </si>
  <si>
    <t>Lan</t>
  </si>
  <si>
    <t>98313</t>
  </si>
  <si>
    <t>Nguyễn Quang</t>
  </si>
  <si>
    <t>Linh</t>
  </si>
  <si>
    <t>97706</t>
  </si>
  <si>
    <t>95563</t>
  </si>
  <si>
    <t>Phạm Văn</t>
  </si>
  <si>
    <t>Lợi</t>
  </si>
  <si>
    <t>99096</t>
  </si>
  <si>
    <t>Bùi Hoàng</t>
  </si>
  <si>
    <t>Long</t>
  </si>
  <si>
    <t>98848</t>
  </si>
  <si>
    <t>Vũ Quang</t>
  </si>
  <si>
    <t>Minh</t>
  </si>
  <si>
    <t>94987</t>
  </si>
  <si>
    <t>Phùng Đức</t>
  </si>
  <si>
    <t>Thắng</t>
  </si>
  <si>
    <t>Ghi chú</t>
  </si>
  <si>
    <t>Kỹ thuật vi xử lý (3 TC)</t>
  </si>
  <si>
    <t>Anh văn cơ bản 1 (3 TC)</t>
  </si>
  <si>
    <t>Lập trình Windows (3 TC)</t>
  </si>
  <si>
    <t>Lập trình hướng đối tượng (3 TC)</t>
  </si>
  <si>
    <t>Cấu trúc dữ liệu và giải thuật (3 TC)</t>
  </si>
  <si>
    <t>Tư tưởng Hồ Chí Minh (2 TC)</t>
  </si>
  <si>
    <t>Điện toán đám mây (3 TC)</t>
  </si>
  <si>
    <t>Trí tuệ nhân tạo (3 TC)</t>
  </si>
  <si>
    <t>Chủ nghĩa xã hội KH (2 TC)</t>
  </si>
  <si>
    <t>Kỹ thuật lập trình C (3 TC)</t>
  </si>
  <si>
    <t>Phát triển ứng dụng mã nguồn mở (3 TC)</t>
  </si>
  <si>
    <t>Phát triển ứng dụng với cơ sở dữ liệu (3 TC)</t>
  </si>
  <si>
    <t>Anh văn cơ bản 3 (3 TC)</t>
  </si>
  <si>
    <t>Lập trình Python (3 TC)</t>
  </si>
  <si>
    <t>Java cơ bản (3 TC)</t>
  </si>
  <si>
    <t>Mạng máy tính (3 TC)</t>
  </si>
  <si>
    <t>Kinh tế chính trị Mác Lênin (2 TC)</t>
  </si>
  <si>
    <t>Công nghệ Internet of Things (3 TC)</t>
  </si>
  <si>
    <t>Triết học Mác Lênin (3 TC)</t>
  </si>
  <si>
    <t>Anh văn cơ bản 2 (3 TC)</t>
  </si>
  <si>
    <t>Phát triển ứng dụng trên nền web (4 TC)</t>
  </si>
  <si>
    <t>Thiết kế và quản trị mạng (3 TC)</t>
  </si>
  <si>
    <t>Toán cao cấp (4 TC)</t>
  </si>
  <si>
    <t>Hải Phòng, ngày …. tháng ….. năm ………</t>
  </si>
  <si>
    <t>BQL. KHU NỘI TRÚ 
(Nếu SV thuộc diện bắt buộc nội trú)</t>
  </si>
  <si>
    <t>Phân nhóm: CNT63ÐH - N02 Tổng số: 48 Trong đó: Xuất sắc: 13=27.1%, Giỏi: 9=18.8%, Khá: 13=27.1%</t>
  </si>
  <si>
    <t>Trung bình: 4=8.3%, Yếu: 9=18.8%, Kém: 0=0.0%</t>
  </si>
  <si>
    <t>95707</t>
  </si>
  <si>
    <t>Nguyễn Mạnh</t>
  </si>
  <si>
    <t>96844</t>
  </si>
  <si>
    <t>Bùi Đức Cảnh</t>
  </si>
  <si>
    <t>95120</t>
  </si>
  <si>
    <t>Nguyễn Thùy</t>
  </si>
  <si>
    <t>96947</t>
  </si>
  <si>
    <t>Đào Trung</t>
  </si>
  <si>
    <t>96951</t>
  </si>
  <si>
    <t>Nguyễn Hải</t>
  </si>
  <si>
    <t>98470</t>
  </si>
  <si>
    <t>Nguyễn Thành</t>
  </si>
  <si>
    <t>95702</t>
  </si>
  <si>
    <t>Bùi Hải</t>
  </si>
  <si>
    <t>95261</t>
  </si>
  <si>
    <t>Lê Nhật</t>
  </si>
  <si>
    <t>96651</t>
  </si>
  <si>
    <t>Nguyễn Trọng</t>
  </si>
  <si>
    <t>97595</t>
  </si>
  <si>
    <t>Đỗ Phương</t>
  </si>
  <si>
    <t>Nam</t>
  </si>
  <si>
    <t>97749</t>
  </si>
  <si>
    <t>Đỗ Quang Thành</t>
  </si>
  <si>
    <t>95947</t>
  </si>
  <si>
    <t>Ngô Hoài</t>
  </si>
  <si>
    <t>98801</t>
  </si>
  <si>
    <t>Vũ Thành</t>
  </si>
  <si>
    <t>95453</t>
  </si>
  <si>
    <t>Nguyễn Thế</t>
  </si>
  <si>
    <t>Ngọc</t>
  </si>
  <si>
    <t>95965</t>
  </si>
  <si>
    <t>Trần Long</t>
  </si>
  <si>
    <t>Nhật</t>
  </si>
  <si>
    <t>98562</t>
  </si>
  <si>
    <t>Phan Thị Hồng</t>
  </si>
  <si>
    <t>Nhung</t>
  </si>
  <si>
    <t>96130</t>
  </si>
  <si>
    <t>Vũ Quốc</t>
  </si>
  <si>
    <t>Pháp</t>
  </si>
  <si>
    <t>98633</t>
  </si>
  <si>
    <t>Đặng Đình</t>
  </si>
  <si>
    <t>Phong</t>
  </si>
  <si>
    <t>95837</t>
  </si>
  <si>
    <t>Vũ Hồng</t>
  </si>
  <si>
    <t>98568</t>
  </si>
  <si>
    <t>Lê Thanh</t>
  </si>
  <si>
    <t>Phú</t>
  </si>
  <si>
    <t>97625</t>
  </si>
  <si>
    <t>Trần Tiểu</t>
  </si>
  <si>
    <t>Phụng</t>
  </si>
  <si>
    <t>96701</t>
  </si>
  <si>
    <t>Đinh Minh</t>
  </si>
  <si>
    <t>Phương</t>
  </si>
  <si>
    <t>94976</t>
  </si>
  <si>
    <t>Trần Minh</t>
  </si>
  <si>
    <t>Quân</t>
  </si>
  <si>
    <t>95281</t>
  </si>
  <si>
    <t>Trần Văn</t>
  </si>
  <si>
    <t>96478</t>
  </si>
  <si>
    <t>Quyên</t>
  </si>
  <si>
    <t>98347</t>
  </si>
  <si>
    <t>Phạm Minh</t>
  </si>
  <si>
    <t>Tân</t>
  </si>
  <si>
    <t>95363</t>
  </si>
  <si>
    <t>Thái</t>
  </si>
  <si>
    <t>96885</t>
  </si>
  <si>
    <t>Đinh Văn</t>
  </si>
  <si>
    <t>96543</t>
  </si>
  <si>
    <t>Trịnh Quang</t>
  </si>
  <si>
    <t>98285</t>
  </si>
  <si>
    <t>Bùi Phương</t>
  </si>
  <si>
    <t>Thảo</t>
  </si>
  <si>
    <t>98159</t>
  </si>
  <si>
    <t>Phạm Viết</t>
  </si>
  <si>
    <t>Thiện</t>
  </si>
  <si>
    <t>98992</t>
  </si>
  <si>
    <t>Thông</t>
  </si>
  <si>
    <t>95002</t>
  </si>
  <si>
    <t>Thuận</t>
  </si>
  <si>
    <t>99098</t>
  </si>
  <si>
    <t>Bùi Tiến</t>
  </si>
  <si>
    <t>Thuật</t>
  </si>
  <si>
    <t>96669</t>
  </si>
  <si>
    <t>Phạm Đăng</t>
  </si>
  <si>
    <t>Tiến</t>
  </si>
  <si>
    <t>95323</t>
  </si>
  <si>
    <t>Mai Xuân</t>
  </si>
  <si>
    <t>Tiếp</t>
  </si>
  <si>
    <t>95455</t>
  </si>
  <si>
    <t>Đào Phú</t>
  </si>
  <si>
    <t>Toàn</t>
  </si>
  <si>
    <t>96565</t>
  </si>
  <si>
    <t>Đỗ Danh</t>
  </si>
  <si>
    <t>95590</t>
  </si>
  <si>
    <t>Lê Quỳnh</t>
  </si>
  <si>
    <t>Trang</t>
  </si>
  <si>
    <t>98800</t>
  </si>
  <si>
    <t>Đồng Xuân</t>
  </si>
  <si>
    <t>Trường</t>
  </si>
  <si>
    <t>95384</t>
  </si>
  <si>
    <t>Ngô Quang</t>
  </si>
  <si>
    <t>96723</t>
  </si>
  <si>
    <t>95213</t>
  </si>
  <si>
    <t>Lê Anh</t>
  </si>
  <si>
    <t>Tú</t>
  </si>
  <si>
    <t>98749</t>
  </si>
  <si>
    <t>Tuấn</t>
  </si>
  <si>
    <t>98880</t>
  </si>
  <si>
    <t>Nguyễn Bá</t>
  </si>
  <si>
    <t>Tùng</t>
  </si>
  <si>
    <t>97889</t>
  </si>
  <si>
    <t>Đồng Nguyễn Bằng</t>
  </si>
  <si>
    <t>Việt</t>
  </si>
  <si>
    <t>95262</t>
  </si>
  <si>
    <t>Vinh</t>
  </si>
  <si>
    <t>97571</t>
  </si>
  <si>
    <t>Vỹ</t>
  </si>
  <si>
    <t>Kỹ năng mềm 1 (2 TC)</t>
  </si>
  <si>
    <t>Tin học văn phòng (3 TC)</t>
  </si>
  <si>
    <t>Toán rời rạc (3 TC)</t>
  </si>
  <si>
    <t>Giới thiệu ngành CNTT (2 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</si>
</sst>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 x14ac:knownFonts="1"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b/>
      <u/>
      <sz val="12"/>
      <name val="Times New Roman"/>
      <family val="1"/>
    </font>
    <font>
      <b/>
      <sz val="10"/>
      <name val="Times New Roman"/>
      <family val="1"/>
    </font>
    <font>
      <i/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9" fontId="11" fillId="0" borderId="0"/>
  </cellStyleXfs>
  <cellXfs count="69">
    <xf numFmtId="0" fontId="0" fillId="0" borderId="0" xfId="0" applyNumberFormat="1" applyFont="1" applyFill="1" applyBorder="1"/>
    <xf numFmtId="0" fontId="1" fillId="0" borderId="0" xfId="1" applyNumberFormat="1" applyFont="1" applyFill="1" applyBorder="1"/>
    <xf numFmtId="0" fontId="2" fillId="0" borderId="0" xfId="1" applyNumberFormat="1" applyFont="1" applyFill="1" applyBorder="1" applyAlignment="1">
      <alignment horizontal="left"/>
    </xf>
    <xf numFmtId="0" fontId="2" fillId="0" borderId="0" xfId="1" applyNumberFormat="1" applyFont="1" applyFill="1" applyBorder="1" applyAlignment="1">
      <alignment horizontal="center" vertical="distributed"/>
    </xf>
    <xf numFmtId="0" fontId="2" fillId="0" borderId="0" xfId="1" applyNumberFormat="1" applyFont="1" applyFill="1" applyBorder="1"/>
    <xf numFmtId="0" fontId="1" fillId="0" borderId="0" xfId="1" applyNumberFormat="1" applyFont="1" applyFill="1" applyBorder="1" applyAlignment="1">
      <alignment horizontal="left"/>
    </xf>
    <xf numFmtId="0" fontId="1" fillId="0" borderId="0" xfId="1" applyNumberFormat="1" applyFont="1" applyFill="1" applyBorder="1" applyAlignment="1">
      <alignment horizontal="right"/>
    </xf>
    <xf numFmtId="0" fontId="1" fillId="0" borderId="0" xfId="1" applyNumberFormat="1" applyFont="1" applyFill="1" applyBorder="1" applyAlignment="1">
      <alignment horizontal="center"/>
    </xf>
    <xf numFmtId="0" fontId="5" fillId="0" borderId="0" xfId="1" applyNumberFormat="1" applyFont="1" applyFill="1" applyBorder="1"/>
    <xf numFmtId="0" fontId="5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horizontal="right"/>
    </xf>
    <xf numFmtId="0" fontId="7" fillId="0" borderId="3" xfId="1" applyNumberFormat="1" applyFont="1" applyFill="1" applyBorder="1" applyAlignment="1">
      <alignment horizontal="center" vertical="distributed"/>
    </xf>
    <xf numFmtId="0" fontId="1" fillId="0" borderId="0" xfId="1" applyNumberFormat="1" applyFont="1" applyFill="1" applyBorder="1" applyAlignment="1">
      <alignment horizontal="left" vertical="distributed"/>
    </xf>
    <xf numFmtId="0" fontId="3" fillId="0" borderId="0" xfId="1" applyNumberFormat="1" applyFont="1" applyFill="1" applyBorder="1" applyAlignment="1">
      <alignment vertical="center"/>
    </xf>
    <xf numFmtId="0" fontId="2" fillId="0" borderId="0" xfId="1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left" vertical="center"/>
    </xf>
    <xf numFmtId="0" fontId="1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right" vertical="center"/>
    </xf>
    <xf numFmtId="0" fontId="1" fillId="0" borderId="0" xfId="1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4" xfId="2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vertical="distributed"/>
    </xf>
    <xf numFmtId="0" fontId="2" fillId="0" borderId="0" xfId="1" applyNumberFormat="1" applyFont="1" applyFill="1" applyBorder="1" applyAlignment="1">
      <alignment vertical="distributed"/>
    </xf>
    <xf numFmtId="0" fontId="3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horizontal="right" vertical="center"/>
    </xf>
    <xf numFmtId="0" fontId="1" fillId="0" borderId="18" xfId="1" applyNumberFormat="1" applyFont="1" applyFill="1" applyBorder="1" applyAlignment="1">
      <alignment horizontal="center"/>
    </xf>
    <xf numFmtId="0" fontId="1" fillId="0" borderId="19" xfId="1" applyNumberFormat="1" applyFont="1" applyFill="1" applyBorder="1" applyAlignment="1">
      <alignment horizontal="left"/>
    </xf>
    <xf numFmtId="0" fontId="1" fillId="0" borderId="20" xfId="1" applyNumberFormat="1" applyFont="1" applyFill="1" applyBorder="1" applyAlignment="1">
      <alignment horizontal="left"/>
    </xf>
    <xf numFmtId="0" fontId="3" fillId="0" borderId="0" xfId="1" applyNumberFormat="1" applyFont="1" applyFill="1" applyBorder="1" applyAlignment="1">
      <alignment horizontal="center" vertical="distributed" wrapText="1"/>
    </xf>
    <xf numFmtId="0" fontId="8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 vertical="distributed"/>
    </xf>
    <xf numFmtId="0" fontId="8" fillId="0" borderId="0" xfId="1" applyNumberFormat="1" applyFont="1" applyFill="1" applyBorder="1" applyAlignment="1">
      <alignment horizontal="center" wrapText="1"/>
    </xf>
    <xf numFmtId="0" fontId="2" fillId="0" borderId="0" xfId="1" applyNumberFormat="1" applyFont="1" applyFill="1" applyBorder="1" applyAlignment="1">
      <alignment horizontal="left" vertical="center"/>
    </xf>
    <xf numFmtId="0" fontId="3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distributed"/>
    </xf>
    <xf numFmtId="0" fontId="5" fillId="0" borderId="0" xfId="1" applyNumberFormat="1" applyFont="1" applyFill="1" applyBorder="1" applyAlignment="1">
      <alignment horizontal="center"/>
    </xf>
    <xf numFmtId="164" fontId="9" fillId="0" borderId="14" xfId="2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5" xfId="2" applyNumberFormat="1" applyFont="1" applyFill="1" applyBorder="1" applyAlignment="1">
      <alignment horizontal="center" vertical="center"/>
    </xf>
    <xf numFmtId="164" fontId="9" fillId="0" borderId="16" xfId="2" applyNumberFormat="1" applyFont="1" applyFill="1" applyBorder="1" applyAlignment="1">
      <alignment horizontal="center" vertical="center"/>
    </xf>
    <xf numFmtId="164" fontId="9" fillId="0" borderId="17" xfId="2" applyNumberFormat="1" applyFont="1" applyFill="1" applyBorder="1" applyAlignment="1">
      <alignment horizontal="center" vertical="center"/>
    </xf>
    <xf numFmtId="0" fontId="9" fillId="0" borderId="15" xfId="0" applyNumberFormat="1" applyFont="1" applyFill="1" applyBorder="1" applyAlignment="1">
      <alignment horizontal="center" vertical="center"/>
    </xf>
    <xf numFmtId="0" fontId="9" fillId="0" borderId="16" xfId="0" applyNumberFormat="1" applyFont="1" applyFill="1" applyBorder="1" applyAlignment="1">
      <alignment horizontal="center" vertical="center"/>
    </xf>
    <xf numFmtId="0" fontId="10" fillId="0" borderId="15" xfId="0" applyNumberFormat="1" applyFont="1" applyFill="1" applyBorder="1" applyAlignment="1">
      <alignment horizontal="center" vertical="center"/>
    </xf>
    <xf numFmtId="0" fontId="10" fillId="0" borderId="16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left"/>
    </xf>
    <xf numFmtId="0" fontId="2" fillId="0" borderId="7" xfId="1" applyNumberFormat="1" applyFont="1" applyFill="1" applyBorder="1" applyAlignment="1">
      <alignment horizontal="center" vertical="distributed"/>
    </xf>
    <xf numFmtId="0" fontId="2" fillId="0" borderId="3" xfId="1" applyNumberFormat="1" applyFont="1" applyFill="1" applyBorder="1" applyAlignment="1">
      <alignment horizontal="center" vertical="distributed"/>
    </xf>
    <xf numFmtId="0" fontId="2" fillId="0" borderId="1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distributed"/>
    </xf>
    <xf numFmtId="0" fontId="2" fillId="0" borderId="6" xfId="1" applyNumberFormat="1" applyFont="1" applyFill="1" applyBorder="1" applyAlignment="1">
      <alignment horizontal="center" vertical="distributed"/>
    </xf>
    <xf numFmtId="0" fontId="2" fillId="0" borderId="8" xfId="1" applyNumberFormat="1" applyFont="1" applyFill="1" applyBorder="1" applyAlignment="1">
      <alignment horizontal="center" vertical="distributed"/>
    </xf>
    <xf numFmtId="0" fontId="2" fillId="0" borderId="9" xfId="1" applyNumberFormat="1" applyFont="1" applyFill="1" applyBorder="1" applyAlignment="1">
      <alignment horizontal="center" vertical="distributed"/>
    </xf>
    <xf numFmtId="0" fontId="2" fillId="0" borderId="10" xfId="1" applyNumberFormat="1" applyFont="1" applyFill="1" applyBorder="1" applyAlignment="1">
      <alignment horizontal="center" vertical="distributed"/>
    </xf>
    <xf numFmtId="0" fontId="2" fillId="0" borderId="11" xfId="1" applyNumberFormat="1" applyFont="1" applyFill="1" applyBorder="1" applyAlignment="1">
      <alignment horizontal="center" vertical="distributed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distributed"/>
    </xf>
    <xf numFmtId="0" fontId="2" fillId="0" borderId="12" xfId="1" applyNumberFormat="1" applyFont="1" applyFill="1" applyBorder="1" applyAlignment="1">
      <alignment horizontal="center" vertical="distributed"/>
    </xf>
    <xf numFmtId="0" fontId="2" fillId="0" borderId="2" xfId="1" applyNumberFormat="1" applyFont="1" applyFill="1" applyBorder="1" applyAlignment="1">
      <alignment horizontal="center" vertical="distributed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zoomScaleNormal="100" workbookViewId="0">
      <selection activeCell="A8" sqref="A8:E8"/>
    </sheetView>
  </sheetViews>
  <sheetFormatPr defaultColWidth="8.83203125" defaultRowHeight="18" x14ac:dyDescent="0.35"/>
  <cols>
    <col min="1" max="1" width="8.58203125" style="16" customWidth="1"/>
    <col min="2" max="7" width="7.08203125" style="16" customWidth="1"/>
    <col min="8" max="9" width="9.83203125" style="16" customWidth="1"/>
    <col min="10" max="13" width="7.08203125" style="16" customWidth="1"/>
    <col min="14" max="14" width="11" style="16" customWidth="1"/>
    <col min="15" max="15" width="13.33203125" style="16" customWidth="1"/>
    <col min="16" max="16" width="8.83203125" style="16" customWidth="1"/>
    <col min="17" max="16384" width="8.83203125" style="16"/>
  </cols>
  <sheetData>
    <row r="1" spans="1:15" x14ac:dyDescent="0.35">
      <c r="A1" s="41" t="s">
        <v>0</v>
      </c>
      <c r="B1" s="41"/>
      <c r="C1" s="41"/>
      <c r="D1" s="41"/>
      <c r="E1" s="41"/>
      <c r="F1" s="13"/>
      <c r="G1" s="13"/>
      <c r="H1" s="13"/>
      <c r="I1" s="38" t="s">
        <v>1</v>
      </c>
      <c r="J1" s="38"/>
      <c r="K1" s="38"/>
      <c r="L1" s="38"/>
      <c r="M1" s="38"/>
      <c r="N1" s="38"/>
      <c r="O1" s="38"/>
    </row>
    <row r="2" spans="1:15" x14ac:dyDescent="0.35">
      <c r="A2" s="39" t="s">
        <v>2</v>
      </c>
      <c r="B2" s="39"/>
      <c r="C2" s="39"/>
      <c r="D2" s="39"/>
      <c r="E2" s="39"/>
      <c r="F2" s="14"/>
      <c r="G2" s="14"/>
      <c r="H2" s="14"/>
      <c r="I2" s="39" t="s">
        <v>3</v>
      </c>
      <c r="J2" s="39"/>
      <c r="K2" s="39"/>
      <c r="L2" s="39"/>
      <c r="M2" s="39"/>
      <c r="N2" s="39"/>
      <c r="O2" s="39"/>
    </row>
    <row r="3" spans="1:15" x14ac:dyDescent="0.35">
      <c r="A3" s="14"/>
      <c r="B3" s="14"/>
      <c r="C3" s="14"/>
      <c r="D3" s="13"/>
      <c r="E3" s="13"/>
      <c r="F3" s="15"/>
      <c r="G3" s="15"/>
      <c r="H3" s="15"/>
      <c r="I3" s="40" t="s">
        <v>4</v>
      </c>
      <c r="J3" s="40"/>
      <c r="K3" s="40"/>
      <c r="L3" s="40"/>
      <c r="M3" s="40"/>
      <c r="N3" s="40"/>
      <c r="O3" s="40"/>
    </row>
    <row r="4" spans="1:15" x14ac:dyDescent="0.35">
      <c r="A4" s="17"/>
      <c r="B4" s="18"/>
      <c r="C4" s="17"/>
      <c r="D4" s="17"/>
      <c r="E4" s="17"/>
      <c r="F4" s="17"/>
      <c r="G4" s="17"/>
      <c r="H4" s="17"/>
      <c r="I4" s="19"/>
      <c r="J4" s="17"/>
      <c r="K4" s="20"/>
      <c r="L4" s="20"/>
      <c r="M4" s="20"/>
      <c r="N4" s="18"/>
    </row>
    <row r="5" spans="1:15" x14ac:dyDescent="0.35">
      <c r="A5" s="38" t="s">
        <v>5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5" x14ac:dyDescent="0.35">
      <c r="A6" s="38" t="s">
        <v>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5" ht="24" customHeight="1" x14ac:dyDescent="0.35">
      <c r="A7" s="37" t="s">
        <v>7</v>
      </c>
      <c r="B7" s="37"/>
      <c r="C7" s="37"/>
      <c r="D7" s="37"/>
      <c r="E7" s="37"/>
    </row>
    <row r="8" spans="1:15" ht="24" customHeight="1" x14ac:dyDescent="0.35">
      <c r="A8" s="37" t="s">
        <v>8</v>
      </c>
      <c r="B8" s="37"/>
      <c r="C8" s="37"/>
      <c r="D8" s="37"/>
      <c r="E8" s="37"/>
    </row>
    <row r="9" spans="1:15" ht="24" customHeight="1" x14ac:dyDescent="0.35">
      <c r="A9" s="21" t="s">
        <v>9</v>
      </c>
      <c r="B9" s="21" t="s">
        <v>10</v>
      </c>
      <c r="C9" s="21" t="s">
        <v>11</v>
      </c>
      <c r="D9" s="21" t="s">
        <v>12</v>
      </c>
      <c r="E9" s="21" t="s">
        <v>13</v>
      </c>
      <c r="F9" s="21" t="s">
        <v>14</v>
      </c>
      <c r="G9" s="21" t="s">
        <v>15</v>
      </c>
      <c r="H9" s="21" t="s">
        <v>16</v>
      </c>
      <c r="I9" s="21" t="s">
        <v>17</v>
      </c>
      <c r="J9" s="21" t="s">
        <v>18</v>
      </c>
      <c r="K9" s="21" t="s">
        <v>19</v>
      </c>
      <c r="L9" s="21" t="s">
        <v>20</v>
      </c>
      <c r="M9" s="21" t="s">
        <v>21</v>
      </c>
      <c r="N9" s="21" t="s">
        <v>22</v>
      </c>
      <c r="O9" s="21" t="s">
        <v>23</v>
      </c>
    </row>
    <row r="10" spans="1:15" ht="24" customHeight="1" x14ac:dyDescent="0.35">
      <c r="A10" s="22">
        <v>96</v>
      </c>
      <c r="B10" s="22">
        <v>26</v>
      </c>
      <c r="C10" s="24">
        <f>B10/A10</f>
        <v>0.27083333333333331</v>
      </c>
      <c r="D10" s="22">
        <v>16</v>
      </c>
      <c r="E10" s="24">
        <f>D10/A10</f>
        <v>0.16666666666666666</v>
      </c>
      <c r="F10" s="22">
        <v>26</v>
      </c>
      <c r="G10" s="24">
        <f>F10/A10</f>
        <v>0.27083333333333331</v>
      </c>
      <c r="H10" s="22">
        <v>10</v>
      </c>
      <c r="I10" s="24">
        <f>H10/A10</f>
        <v>0.10416666666666667</v>
      </c>
      <c r="J10" s="22">
        <v>18</v>
      </c>
      <c r="K10" s="24">
        <f>J10/A10</f>
        <v>0.1875</v>
      </c>
      <c r="L10" s="22">
        <v>0</v>
      </c>
      <c r="M10" s="24">
        <f>L10/A10</f>
        <v>0</v>
      </c>
      <c r="N10" s="22">
        <v>0</v>
      </c>
      <c r="O10" s="24">
        <f>N10/A10</f>
        <v>0</v>
      </c>
    </row>
    <row r="12" spans="1:15" ht="24" customHeight="1" x14ac:dyDescent="0.35">
      <c r="A12" s="37" t="s">
        <v>24</v>
      </c>
      <c r="B12" s="37"/>
      <c r="C12" s="37"/>
      <c r="D12" s="37"/>
      <c r="E12" s="37"/>
    </row>
    <row r="13" spans="1:15" ht="24" customHeight="1" x14ac:dyDescent="0.35">
      <c r="A13" s="21" t="s">
        <v>9</v>
      </c>
      <c r="B13" s="21" t="s">
        <v>10</v>
      </c>
      <c r="C13" s="21" t="s">
        <v>11</v>
      </c>
      <c r="D13" s="21" t="s">
        <v>25</v>
      </c>
      <c r="E13" s="21" t="s">
        <v>26</v>
      </c>
      <c r="F13" s="21" t="s">
        <v>14</v>
      </c>
      <c r="G13" s="21" t="s">
        <v>15</v>
      </c>
      <c r="H13" s="21" t="s">
        <v>16</v>
      </c>
      <c r="I13" s="21" t="s">
        <v>17</v>
      </c>
      <c r="J13" s="21" t="s">
        <v>18</v>
      </c>
      <c r="K13" s="21" t="s">
        <v>19</v>
      </c>
      <c r="L13" s="21"/>
      <c r="M13" s="21"/>
      <c r="N13" s="21" t="s">
        <v>22</v>
      </c>
      <c r="O13" s="21" t="s">
        <v>23</v>
      </c>
    </row>
    <row r="14" spans="1:15" ht="24" customHeight="1" x14ac:dyDescent="0.35">
      <c r="A14" s="22">
        <v>96</v>
      </c>
      <c r="B14" s="22">
        <v>0</v>
      </c>
      <c r="C14" s="24">
        <f>B14/A14</f>
        <v>0</v>
      </c>
      <c r="D14" s="22">
        <v>0</v>
      </c>
      <c r="E14" s="24">
        <f>D14/A14</f>
        <v>0</v>
      </c>
      <c r="F14" s="22">
        <v>0</v>
      </c>
      <c r="G14" s="24">
        <f>F14/A14</f>
        <v>0</v>
      </c>
      <c r="H14" s="22">
        <v>0</v>
      </c>
      <c r="I14" s="24">
        <f>H14/A14</f>
        <v>0</v>
      </c>
      <c r="J14" s="22">
        <v>0</v>
      </c>
      <c r="K14" s="24">
        <f>J14/A14</f>
        <v>0</v>
      </c>
      <c r="L14" s="22"/>
      <c r="M14" s="24"/>
      <c r="N14" s="22">
        <v>96</v>
      </c>
      <c r="O14" s="24">
        <f>N14/A14</f>
        <v>1</v>
      </c>
    </row>
    <row r="16" spans="1:15" x14ac:dyDescent="0.35">
      <c r="A16" s="33" t="s">
        <v>27</v>
      </c>
      <c r="B16" s="33"/>
      <c r="C16" s="33"/>
      <c r="D16" s="33"/>
      <c r="E16" s="12"/>
      <c r="F16" s="33" t="s">
        <v>28</v>
      </c>
      <c r="G16" s="33"/>
      <c r="H16" s="33"/>
      <c r="I16" s="33"/>
      <c r="J16" s="12"/>
      <c r="L16" s="35" t="s">
        <v>29</v>
      </c>
      <c r="M16" s="35"/>
      <c r="N16" s="35"/>
      <c r="O16" s="35"/>
    </row>
    <row r="17" spans="1:15" x14ac:dyDescent="0.3">
      <c r="A17" s="34" t="s">
        <v>30</v>
      </c>
      <c r="B17" s="34"/>
      <c r="C17" s="34"/>
      <c r="D17" s="34"/>
      <c r="E17" s="34" t="s">
        <v>30</v>
      </c>
      <c r="F17" s="34"/>
      <c r="G17" s="34"/>
      <c r="H17" s="34"/>
      <c r="I17" s="34"/>
      <c r="J17" s="34"/>
      <c r="L17" s="36" t="s">
        <v>30</v>
      </c>
      <c r="M17" s="36"/>
      <c r="N17" s="36"/>
      <c r="O17" s="36"/>
    </row>
  </sheetData>
  <mergeCells count="16">
    <mergeCell ref="A12:E12"/>
    <mergeCell ref="A7:E7"/>
    <mergeCell ref="A8:E8"/>
    <mergeCell ref="I1:O1"/>
    <mergeCell ref="I2:O2"/>
    <mergeCell ref="I3:O3"/>
    <mergeCell ref="A1:E1"/>
    <mergeCell ref="A2:E2"/>
    <mergeCell ref="A5:N5"/>
    <mergeCell ref="A6:N6"/>
    <mergeCell ref="A16:D16"/>
    <mergeCell ref="A17:D17"/>
    <mergeCell ref="F16:I16"/>
    <mergeCell ref="E17:J17"/>
    <mergeCell ref="L16:O16"/>
    <mergeCell ref="L17:O17"/>
  </mergeCells>
  <pageMargins left="0.7" right="0.7" top="0.75" bottom="0.75" header="0.3" footer="0.3"/>
  <pageSetup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5"/>
  <sheetViews>
    <sheetView topLeftCell="A11" zoomScaleNormal="100" workbookViewId="0">
      <selection activeCell="L27" sqref="L27"/>
    </sheetView>
  </sheetViews>
  <sheetFormatPr defaultColWidth="8.83203125" defaultRowHeight="13.2" x14ac:dyDescent="0.25"/>
  <cols>
    <col min="1" max="1" width="4.08203125" style="5" customWidth="1"/>
    <col min="2" max="2" width="4.83203125" style="5" customWidth="1"/>
    <col min="3" max="3" width="11.6640625" style="1" customWidth="1"/>
    <col min="4" max="4" width="5.33203125" style="1" customWidth="1"/>
    <col min="5" max="5" width="3.33203125" style="5" customWidth="1"/>
    <col min="6" max="34" width="3.6640625" style="5" customWidth="1"/>
    <col min="35" max="54" width="3.6640625" style="5" hidden="1" customWidth="1"/>
    <col min="55" max="55" width="4.1640625" style="6" customWidth="1"/>
    <col min="56" max="56" width="5" style="5" customWidth="1"/>
    <col min="57" max="57" width="6.08203125" style="7" customWidth="1"/>
    <col min="58" max="58" width="5.83203125" style="7" customWidth="1"/>
    <col min="59" max="59" width="5.4140625" style="7" customWidth="1"/>
    <col min="60" max="60" width="6" style="1" customWidth="1"/>
    <col min="61" max="61" width="8.83203125" style="1" customWidth="1"/>
    <col min="62" max="16384" width="8.8320312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5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5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5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5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5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5">
      <c r="A8" s="42" t="s">
        <v>31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5">
      <c r="A9" s="42" t="s">
        <v>32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5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5">
      <c r="A13" s="30">
        <v>1</v>
      </c>
      <c r="B13" s="30" t="s">
        <v>93</v>
      </c>
      <c r="C13" s="31" t="s">
        <v>94</v>
      </c>
      <c r="D13" s="32" t="s">
        <v>95</v>
      </c>
      <c r="E13" s="30">
        <v>2</v>
      </c>
      <c r="F13" s="30">
        <v>3.5</v>
      </c>
      <c r="G13" s="30">
        <v>2.5</v>
      </c>
      <c r="H13" s="30"/>
      <c r="I13" s="30">
        <v>3</v>
      </c>
      <c r="J13" s="30">
        <v>3</v>
      </c>
      <c r="K13" s="30">
        <v>3</v>
      </c>
      <c r="L13" s="30">
        <v>4</v>
      </c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2.9800000190734863</v>
      </c>
      <c r="BD13" s="30"/>
      <c r="BE13" s="30" t="s">
        <v>14</v>
      </c>
      <c r="BF13" s="30" t="s">
        <v>22</v>
      </c>
      <c r="BG13" s="30" t="s">
        <v>96</v>
      </c>
      <c r="BH13" s="30"/>
    </row>
    <row r="14" spans="1:60" x14ac:dyDescent="0.25">
      <c r="A14" s="30">
        <v>2</v>
      </c>
      <c r="B14" s="30" t="s">
        <v>97</v>
      </c>
      <c r="C14" s="31" t="s">
        <v>98</v>
      </c>
      <c r="D14" s="32" t="s">
        <v>95</v>
      </c>
      <c r="E14" s="30">
        <v>1</v>
      </c>
      <c r="F14" s="30">
        <v>4</v>
      </c>
      <c r="G14" s="30">
        <v>4</v>
      </c>
      <c r="H14" s="30"/>
      <c r="I14" s="30">
        <v>3.5</v>
      </c>
      <c r="J14" s="30">
        <v>0</v>
      </c>
      <c r="K14" s="30"/>
      <c r="L14" s="30">
        <v>3</v>
      </c>
      <c r="M14" s="30">
        <v>3</v>
      </c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2.5799999237060547</v>
      </c>
      <c r="BD14" s="30"/>
      <c r="BE14" s="30" t="s">
        <v>14</v>
      </c>
      <c r="BF14" s="30" t="s">
        <v>22</v>
      </c>
      <c r="BG14" s="30" t="s">
        <v>96</v>
      </c>
      <c r="BH14" s="30"/>
    </row>
    <row r="15" spans="1:60" x14ac:dyDescent="0.25">
      <c r="A15" s="30">
        <v>3</v>
      </c>
      <c r="B15" s="30" t="s">
        <v>99</v>
      </c>
      <c r="C15" s="31" t="s">
        <v>100</v>
      </c>
      <c r="D15" s="32" t="s">
        <v>101</v>
      </c>
      <c r="E15" s="30">
        <v>3</v>
      </c>
      <c r="F15" s="30"/>
      <c r="G15" s="30"/>
      <c r="H15" s="30"/>
      <c r="I15" s="30">
        <v>3</v>
      </c>
      <c r="J15" s="30">
        <v>4</v>
      </c>
      <c r="K15" s="30"/>
      <c r="L15" s="30">
        <v>3</v>
      </c>
      <c r="M15" s="30"/>
      <c r="N15" s="30"/>
      <c r="O15" s="30">
        <v>4</v>
      </c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3.3599998950958252</v>
      </c>
      <c r="BD15" s="30"/>
      <c r="BE15" s="30" t="s">
        <v>12</v>
      </c>
      <c r="BF15" s="30" t="s">
        <v>22</v>
      </c>
      <c r="BG15" s="30" t="s">
        <v>96</v>
      </c>
      <c r="BH15" s="30"/>
    </row>
    <row r="16" spans="1:60" x14ac:dyDescent="0.25">
      <c r="A16" s="30">
        <v>4</v>
      </c>
      <c r="B16" s="30" t="s">
        <v>102</v>
      </c>
      <c r="C16" s="31" t="s">
        <v>103</v>
      </c>
      <c r="D16" s="32" t="s">
        <v>101</v>
      </c>
      <c r="E16" s="30">
        <v>2</v>
      </c>
      <c r="F16" s="30">
        <v>4</v>
      </c>
      <c r="G16" s="30">
        <v>3</v>
      </c>
      <c r="H16" s="30"/>
      <c r="I16" s="30"/>
      <c r="J16" s="30">
        <v>3</v>
      </c>
      <c r="K16" s="30">
        <v>1.5</v>
      </c>
      <c r="L16" s="30">
        <v>2</v>
      </c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2.5</v>
      </c>
      <c r="BD16" s="30"/>
      <c r="BE16" s="30" t="s">
        <v>14</v>
      </c>
      <c r="BF16" s="30" t="s">
        <v>22</v>
      </c>
      <c r="BG16" s="30" t="s">
        <v>96</v>
      </c>
      <c r="BH16" s="30"/>
    </row>
    <row r="17" spans="1:60" x14ac:dyDescent="0.25">
      <c r="A17" s="30">
        <v>5</v>
      </c>
      <c r="B17" s="30" t="s">
        <v>104</v>
      </c>
      <c r="C17" s="31" t="s">
        <v>105</v>
      </c>
      <c r="D17" s="32" t="s">
        <v>101</v>
      </c>
      <c r="E17" s="30">
        <v>2.5</v>
      </c>
      <c r="F17" s="30">
        <v>4</v>
      </c>
      <c r="G17" s="30">
        <v>3.5</v>
      </c>
      <c r="H17" s="30"/>
      <c r="I17" s="30">
        <v>3.5</v>
      </c>
      <c r="J17" s="30">
        <v>4</v>
      </c>
      <c r="K17" s="30"/>
      <c r="L17" s="30">
        <v>2.5</v>
      </c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3.2899999618530273</v>
      </c>
      <c r="BD17" s="30"/>
      <c r="BE17" s="30" t="s">
        <v>12</v>
      </c>
      <c r="BF17" s="30" t="s">
        <v>22</v>
      </c>
      <c r="BG17" s="30" t="s">
        <v>96</v>
      </c>
      <c r="BH17" s="30"/>
    </row>
    <row r="18" spans="1:60" x14ac:dyDescent="0.25">
      <c r="A18" s="30">
        <v>6</v>
      </c>
      <c r="B18" s="30" t="s">
        <v>106</v>
      </c>
      <c r="C18" s="31" t="s">
        <v>107</v>
      </c>
      <c r="D18" s="32" t="s">
        <v>101</v>
      </c>
      <c r="E18" s="30">
        <v>3.5</v>
      </c>
      <c r="F18" s="30">
        <v>4</v>
      </c>
      <c r="G18" s="30">
        <v>3</v>
      </c>
      <c r="H18" s="30"/>
      <c r="I18" s="30"/>
      <c r="J18" s="30">
        <v>3</v>
      </c>
      <c r="K18" s="30"/>
      <c r="L18" s="30">
        <v>0</v>
      </c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2.6099998950958252</v>
      </c>
      <c r="BD18" s="30"/>
      <c r="BE18" s="30" t="s">
        <v>14</v>
      </c>
      <c r="BF18" s="30" t="s">
        <v>22</v>
      </c>
      <c r="BG18" s="30" t="s">
        <v>96</v>
      </c>
      <c r="BH18" s="30"/>
    </row>
    <row r="19" spans="1:60" x14ac:dyDescent="0.25">
      <c r="A19" s="30">
        <v>7</v>
      </c>
      <c r="B19" s="30" t="s">
        <v>108</v>
      </c>
      <c r="C19" s="31" t="s">
        <v>109</v>
      </c>
      <c r="D19" s="32" t="s">
        <v>101</v>
      </c>
      <c r="E19" s="30">
        <v>2.5</v>
      </c>
      <c r="F19" s="30">
        <v>4</v>
      </c>
      <c r="G19" s="30">
        <v>3.5</v>
      </c>
      <c r="H19" s="30"/>
      <c r="I19" s="30">
        <v>3</v>
      </c>
      <c r="J19" s="30">
        <v>4</v>
      </c>
      <c r="K19" s="30"/>
      <c r="L19" s="30">
        <v>3.5</v>
      </c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3.380000114440918</v>
      </c>
      <c r="BD19" s="30"/>
      <c r="BE19" s="30" t="s">
        <v>12</v>
      </c>
      <c r="BF19" s="30" t="s">
        <v>22</v>
      </c>
      <c r="BG19" s="30" t="s">
        <v>96</v>
      </c>
      <c r="BH19" s="30"/>
    </row>
    <row r="20" spans="1:60" x14ac:dyDescent="0.25">
      <c r="A20" s="30">
        <v>8</v>
      </c>
      <c r="B20" s="30" t="s">
        <v>110</v>
      </c>
      <c r="C20" s="31" t="s">
        <v>111</v>
      </c>
      <c r="D20" s="32" t="s">
        <v>101</v>
      </c>
      <c r="E20" s="30">
        <v>4</v>
      </c>
      <c r="F20" s="30">
        <v>4</v>
      </c>
      <c r="G20" s="30">
        <v>4</v>
      </c>
      <c r="H20" s="30"/>
      <c r="I20" s="30">
        <v>4</v>
      </c>
      <c r="J20" s="30">
        <v>4</v>
      </c>
      <c r="K20" s="30"/>
      <c r="L20" s="30">
        <v>4</v>
      </c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4</v>
      </c>
      <c r="BD20" s="30"/>
      <c r="BE20" s="30" t="s">
        <v>112</v>
      </c>
      <c r="BF20" s="30" t="s">
        <v>22</v>
      </c>
      <c r="BG20" s="30" t="s">
        <v>96</v>
      </c>
      <c r="BH20" s="30"/>
    </row>
    <row r="21" spans="1:60" x14ac:dyDescent="0.25">
      <c r="A21" s="30">
        <v>9</v>
      </c>
      <c r="B21" s="30" t="s">
        <v>113</v>
      </c>
      <c r="C21" s="31" t="s">
        <v>114</v>
      </c>
      <c r="D21" s="32" t="s">
        <v>101</v>
      </c>
      <c r="E21" s="30">
        <v>3.5</v>
      </c>
      <c r="F21" s="30">
        <v>4</v>
      </c>
      <c r="G21" s="30">
        <v>4</v>
      </c>
      <c r="H21" s="30"/>
      <c r="I21" s="30"/>
      <c r="J21" s="30">
        <v>0</v>
      </c>
      <c r="K21" s="30"/>
      <c r="L21" s="30">
        <v>0</v>
      </c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2.1800000667572021</v>
      </c>
      <c r="BD21" s="30"/>
      <c r="BE21" s="30" t="s">
        <v>16</v>
      </c>
      <c r="BF21" s="30" t="s">
        <v>22</v>
      </c>
      <c r="BG21" s="30" t="s">
        <v>96</v>
      </c>
      <c r="BH21" s="30"/>
    </row>
    <row r="22" spans="1:60" x14ac:dyDescent="0.25">
      <c r="A22" s="30">
        <v>10</v>
      </c>
      <c r="B22" s="30" t="s">
        <v>115</v>
      </c>
      <c r="C22" s="31" t="s">
        <v>116</v>
      </c>
      <c r="D22" s="32" t="s">
        <v>117</v>
      </c>
      <c r="E22" s="30">
        <v>3</v>
      </c>
      <c r="F22" s="30">
        <v>4</v>
      </c>
      <c r="G22" s="30">
        <v>3.5</v>
      </c>
      <c r="H22" s="30"/>
      <c r="I22" s="30"/>
      <c r="J22" s="30">
        <v>2</v>
      </c>
      <c r="K22" s="30"/>
      <c r="L22" s="30">
        <v>2</v>
      </c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2.8199999332427979</v>
      </c>
      <c r="BD22" s="30"/>
      <c r="BE22" s="30" t="s">
        <v>14</v>
      </c>
      <c r="BF22" s="30" t="s">
        <v>22</v>
      </c>
      <c r="BG22" s="30" t="s">
        <v>96</v>
      </c>
      <c r="BH22" s="30"/>
    </row>
    <row r="23" spans="1:60" x14ac:dyDescent="0.25">
      <c r="A23" s="30">
        <v>11</v>
      </c>
      <c r="B23" s="30" t="s">
        <v>118</v>
      </c>
      <c r="C23" s="31" t="s">
        <v>105</v>
      </c>
      <c r="D23" s="32" t="s">
        <v>119</v>
      </c>
      <c r="E23" s="30">
        <v>3</v>
      </c>
      <c r="F23" s="30">
        <v>4</v>
      </c>
      <c r="G23" s="30">
        <v>3</v>
      </c>
      <c r="H23" s="30"/>
      <c r="I23" s="30">
        <v>3.5</v>
      </c>
      <c r="J23" s="30">
        <v>0</v>
      </c>
      <c r="K23" s="30"/>
      <c r="L23" s="30">
        <v>4</v>
      </c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2.8499999046325684</v>
      </c>
      <c r="BD23" s="30"/>
      <c r="BE23" s="30" t="s">
        <v>14</v>
      </c>
      <c r="BF23" s="30" t="s">
        <v>22</v>
      </c>
      <c r="BG23" s="30" t="s">
        <v>96</v>
      </c>
      <c r="BH23" s="30"/>
    </row>
    <row r="24" spans="1:60" x14ac:dyDescent="0.25">
      <c r="A24" s="30">
        <v>12</v>
      </c>
      <c r="B24" s="30" t="s">
        <v>120</v>
      </c>
      <c r="C24" s="31" t="s">
        <v>121</v>
      </c>
      <c r="D24" s="32" t="s">
        <v>122</v>
      </c>
      <c r="E24" s="30">
        <v>0</v>
      </c>
      <c r="F24" s="30">
        <v>4</v>
      </c>
      <c r="G24" s="30"/>
      <c r="H24" s="30"/>
      <c r="I24" s="30"/>
      <c r="J24" s="30">
        <v>0</v>
      </c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1</v>
      </c>
      <c r="BD24" s="30"/>
      <c r="BE24" s="30" t="s">
        <v>18</v>
      </c>
      <c r="BF24" s="30" t="s">
        <v>22</v>
      </c>
      <c r="BG24" s="30" t="s">
        <v>96</v>
      </c>
      <c r="BH24" s="30"/>
    </row>
    <row r="25" spans="1:60" x14ac:dyDescent="0.25">
      <c r="A25" s="30">
        <v>13</v>
      </c>
      <c r="B25" s="30" t="s">
        <v>123</v>
      </c>
      <c r="C25" s="31" t="s">
        <v>124</v>
      </c>
      <c r="D25" s="32" t="s">
        <v>125</v>
      </c>
      <c r="E25" s="30">
        <v>2</v>
      </c>
      <c r="F25" s="30">
        <v>4</v>
      </c>
      <c r="G25" s="30">
        <v>3</v>
      </c>
      <c r="H25" s="30"/>
      <c r="I25" s="30">
        <v>3.5</v>
      </c>
      <c r="J25" s="30">
        <v>3</v>
      </c>
      <c r="K25" s="30"/>
      <c r="L25" s="30">
        <v>2</v>
      </c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2.8499999046325684</v>
      </c>
      <c r="BD25" s="30"/>
      <c r="BE25" s="30" t="s">
        <v>14</v>
      </c>
      <c r="BF25" s="30" t="s">
        <v>22</v>
      </c>
      <c r="BG25" s="30" t="s">
        <v>96</v>
      </c>
      <c r="BH25" s="30"/>
    </row>
    <row r="26" spans="1:60" x14ac:dyDescent="0.25">
      <c r="A26" s="30">
        <v>14</v>
      </c>
      <c r="B26" s="30" t="s">
        <v>126</v>
      </c>
      <c r="C26" s="31" t="s">
        <v>127</v>
      </c>
      <c r="D26" s="32" t="s">
        <v>125</v>
      </c>
      <c r="E26" s="30">
        <v>4</v>
      </c>
      <c r="F26" s="30">
        <v>4</v>
      </c>
      <c r="G26" s="30">
        <v>4</v>
      </c>
      <c r="H26" s="30"/>
      <c r="I26" s="30"/>
      <c r="J26" s="30">
        <v>4</v>
      </c>
      <c r="K26" s="30"/>
      <c r="L26" s="30">
        <v>3.5</v>
      </c>
      <c r="M26" s="30"/>
      <c r="N26" s="30"/>
      <c r="O26" s="30"/>
      <c r="P26" s="30"/>
      <c r="Q26" s="30"/>
      <c r="R26" s="30"/>
      <c r="S26" s="30">
        <v>4</v>
      </c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3.9100000858306885</v>
      </c>
      <c r="BD26" s="30"/>
      <c r="BE26" s="30" t="s">
        <v>112</v>
      </c>
      <c r="BF26" s="30" t="s">
        <v>22</v>
      </c>
      <c r="BG26" s="30" t="s">
        <v>96</v>
      </c>
      <c r="BH26" s="30"/>
    </row>
    <row r="27" spans="1:60" x14ac:dyDescent="0.25">
      <c r="A27" s="30">
        <v>15</v>
      </c>
      <c r="B27" s="30" t="s">
        <v>128</v>
      </c>
      <c r="C27" s="31" t="s">
        <v>129</v>
      </c>
      <c r="D27" s="32" t="s">
        <v>130</v>
      </c>
      <c r="E27" s="30">
        <v>4</v>
      </c>
      <c r="F27" s="30">
        <v>4</v>
      </c>
      <c r="G27" s="30">
        <v>4</v>
      </c>
      <c r="H27" s="30"/>
      <c r="I27" s="30"/>
      <c r="J27" s="30">
        <v>4</v>
      </c>
      <c r="K27" s="30"/>
      <c r="L27" s="30">
        <v>4</v>
      </c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4</v>
      </c>
      <c r="BD27" s="30"/>
      <c r="BE27" s="30" t="s">
        <v>112</v>
      </c>
      <c r="BF27" s="30" t="s">
        <v>22</v>
      </c>
      <c r="BG27" s="30" t="s">
        <v>96</v>
      </c>
      <c r="BH27" s="30"/>
    </row>
    <row r="28" spans="1:60" x14ac:dyDescent="0.25">
      <c r="A28" s="30">
        <v>16</v>
      </c>
      <c r="B28" s="30" t="s">
        <v>131</v>
      </c>
      <c r="C28" s="31" t="s">
        <v>132</v>
      </c>
      <c r="D28" s="32" t="s">
        <v>133</v>
      </c>
      <c r="E28" s="30">
        <v>3</v>
      </c>
      <c r="F28" s="30">
        <v>4</v>
      </c>
      <c r="G28" s="30">
        <v>3</v>
      </c>
      <c r="H28" s="30"/>
      <c r="I28" s="30">
        <v>4</v>
      </c>
      <c r="J28" s="30">
        <v>4</v>
      </c>
      <c r="K28" s="30"/>
      <c r="L28" s="30">
        <v>4</v>
      </c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3.6500000953674316</v>
      </c>
      <c r="BD28" s="30"/>
      <c r="BE28" s="30" t="s">
        <v>112</v>
      </c>
      <c r="BF28" s="30" t="s">
        <v>22</v>
      </c>
      <c r="BG28" s="30" t="s">
        <v>96</v>
      </c>
      <c r="BH28" s="30"/>
    </row>
    <row r="29" spans="1:60" x14ac:dyDescent="0.25">
      <c r="A29" s="30">
        <v>17</v>
      </c>
      <c r="B29" s="30" t="s">
        <v>134</v>
      </c>
      <c r="C29" s="31" t="s">
        <v>135</v>
      </c>
      <c r="D29" s="32" t="s">
        <v>136</v>
      </c>
      <c r="E29" s="30">
        <v>2</v>
      </c>
      <c r="F29" s="30">
        <v>4</v>
      </c>
      <c r="G29" s="30">
        <v>3</v>
      </c>
      <c r="H29" s="30"/>
      <c r="I29" s="30"/>
      <c r="J29" s="30">
        <v>3</v>
      </c>
      <c r="K29" s="30"/>
      <c r="L29" s="30">
        <v>0</v>
      </c>
      <c r="M29" s="30"/>
      <c r="N29" s="30"/>
      <c r="O29" s="30"/>
      <c r="P29" s="30"/>
      <c r="Q29" s="30"/>
      <c r="R29" s="30"/>
      <c r="S29" s="30"/>
      <c r="T29" s="30">
        <v>1.5</v>
      </c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2.1500000953674316</v>
      </c>
      <c r="BD29" s="30"/>
      <c r="BE29" s="30" t="s">
        <v>16</v>
      </c>
      <c r="BF29" s="30" t="s">
        <v>22</v>
      </c>
      <c r="BG29" s="30" t="s">
        <v>96</v>
      </c>
      <c r="BH29" s="30"/>
    </row>
    <row r="30" spans="1:60" x14ac:dyDescent="0.25">
      <c r="A30" s="30">
        <v>18</v>
      </c>
      <c r="B30" s="30" t="s">
        <v>137</v>
      </c>
      <c r="C30" s="31" t="s">
        <v>105</v>
      </c>
      <c r="D30" s="32" t="s">
        <v>136</v>
      </c>
      <c r="E30" s="30">
        <v>3.5</v>
      </c>
      <c r="F30" s="30">
        <v>4</v>
      </c>
      <c r="G30" s="30">
        <v>4</v>
      </c>
      <c r="H30" s="30"/>
      <c r="I30" s="30"/>
      <c r="J30" s="30">
        <v>4</v>
      </c>
      <c r="K30" s="30"/>
      <c r="L30" s="30">
        <v>3.5</v>
      </c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3.7899999618530273</v>
      </c>
      <c r="BD30" s="30"/>
      <c r="BE30" s="30" t="s">
        <v>112</v>
      </c>
      <c r="BF30" s="30" t="s">
        <v>22</v>
      </c>
      <c r="BG30" s="30" t="s">
        <v>96</v>
      </c>
      <c r="BH30" s="30"/>
    </row>
    <row r="31" spans="1:60" x14ac:dyDescent="0.25">
      <c r="A31" s="30">
        <v>19</v>
      </c>
      <c r="B31" s="30" t="s">
        <v>138</v>
      </c>
      <c r="C31" s="31" t="s">
        <v>139</v>
      </c>
      <c r="D31" s="32" t="s">
        <v>140</v>
      </c>
      <c r="E31" s="30">
        <v>3.5</v>
      </c>
      <c r="F31" s="30">
        <v>4</v>
      </c>
      <c r="G31" s="30">
        <v>3.5</v>
      </c>
      <c r="H31" s="30"/>
      <c r="I31" s="30"/>
      <c r="J31" s="30">
        <v>4</v>
      </c>
      <c r="K31" s="30"/>
      <c r="L31" s="30">
        <v>4</v>
      </c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3.7899999618530273</v>
      </c>
      <c r="BD31" s="30"/>
      <c r="BE31" s="30" t="s">
        <v>112</v>
      </c>
      <c r="BF31" s="30" t="s">
        <v>22</v>
      </c>
      <c r="BG31" s="30" t="s">
        <v>96</v>
      </c>
      <c r="BH31" s="30"/>
    </row>
    <row r="32" spans="1:60" x14ac:dyDescent="0.25">
      <c r="A32" s="30">
        <v>20</v>
      </c>
      <c r="B32" s="30" t="s">
        <v>141</v>
      </c>
      <c r="C32" s="31" t="s">
        <v>142</v>
      </c>
      <c r="D32" s="32" t="s">
        <v>140</v>
      </c>
      <c r="E32" s="30">
        <v>2</v>
      </c>
      <c r="F32" s="30">
        <v>2.5</v>
      </c>
      <c r="G32" s="30">
        <v>3</v>
      </c>
      <c r="H32" s="30"/>
      <c r="I32" s="30"/>
      <c r="J32" s="30">
        <v>2</v>
      </c>
      <c r="K32" s="30"/>
      <c r="L32" s="30">
        <v>0</v>
      </c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1.8600000143051147</v>
      </c>
      <c r="BD32" s="30"/>
      <c r="BE32" s="30" t="s">
        <v>18</v>
      </c>
      <c r="BF32" s="30" t="s">
        <v>22</v>
      </c>
      <c r="BG32" s="30" t="s">
        <v>96</v>
      </c>
      <c r="BH32" s="30"/>
    </row>
    <row r="33" spans="1:60" x14ac:dyDescent="0.25">
      <c r="A33" s="30">
        <v>21</v>
      </c>
      <c r="B33" s="30" t="s">
        <v>143</v>
      </c>
      <c r="C33" s="31" t="s">
        <v>121</v>
      </c>
      <c r="D33" s="32" t="s">
        <v>140</v>
      </c>
      <c r="E33" s="30">
        <v>3</v>
      </c>
      <c r="F33" s="30">
        <v>4</v>
      </c>
      <c r="G33" s="30">
        <v>3</v>
      </c>
      <c r="H33" s="30"/>
      <c r="I33" s="30">
        <v>3</v>
      </c>
      <c r="J33" s="30">
        <v>3</v>
      </c>
      <c r="K33" s="30"/>
      <c r="L33" s="30">
        <v>2.5</v>
      </c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3.0299999713897705</v>
      </c>
      <c r="BD33" s="30"/>
      <c r="BE33" s="30" t="s">
        <v>14</v>
      </c>
      <c r="BF33" s="30" t="s">
        <v>22</v>
      </c>
      <c r="BG33" s="30" t="s">
        <v>96</v>
      </c>
      <c r="BH33" s="30"/>
    </row>
    <row r="34" spans="1:60" x14ac:dyDescent="0.25">
      <c r="A34" s="30">
        <v>22</v>
      </c>
      <c r="B34" s="30" t="s">
        <v>144</v>
      </c>
      <c r="C34" s="31" t="s">
        <v>145</v>
      </c>
      <c r="D34" s="32" t="s">
        <v>140</v>
      </c>
      <c r="E34" s="30"/>
      <c r="F34" s="30">
        <v>4</v>
      </c>
      <c r="G34" s="30">
        <v>3</v>
      </c>
      <c r="H34" s="30"/>
      <c r="I34" s="30"/>
      <c r="J34" s="30">
        <v>3</v>
      </c>
      <c r="K34" s="30"/>
      <c r="L34" s="30">
        <v>3.5</v>
      </c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3.3199999332427979</v>
      </c>
      <c r="BD34" s="30"/>
      <c r="BE34" s="30" t="s">
        <v>12</v>
      </c>
      <c r="BF34" s="30" t="s">
        <v>22</v>
      </c>
      <c r="BG34" s="30" t="s">
        <v>96</v>
      </c>
      <c r="BH34" s="30"/>
    </row>
    <row r="35" spans="1:60" x14ac:dyDescent="0.25">
      <c r="A35" s="30">
        <v>23</v>
      </c>
      <c r="B35" s="30" t="s">
        <v>146</v>
      </c>
      <c r="C35" s="31" t="s">
        <v>147</v>
      </c>
      <c r="D35" s="32" t="s">
        <v>148</v>
      </c>
      <c r="E35" s="30">
        <v>1.5</v>
      </c>
      <c r="F35" s="30">
        <v>4</v>
      </c>
      <c r="G35" s="30">
        <v>3.5</v>
      </c>
      <c r="H35" s="30"/>
      <c r="I35" s="30">
        <v>4</v>
      </c>
      <c r="J35" s="30">
        <v>2.5</v>
      </c>
      <c r="K35" s="30"/>
      <c r="L35" s="30">
        <v>3</v>
      </c>
      <c r="M35" s="30"/>
      <c r="N35" s="30"/>
      <c r="O35" s="30"/>
      <c r="P35" s="30"/>
      <c r="Q35" s="30"/>
      <c r="R35" s="30"/>
      <c r="S35" s="30"/>
      <c r="T35" s="30">
        <v>2</v>
      </c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2.880000114440918</v>
      </c>
      <c r="BD35" s="30"/>
      <c r="BE35" s="30" t="s">
        <v>14</v>
      </c>
      <c r="BF35" s="30" t="s">
        <v>22</v>
      </c>
      <c r="BG35" s="30" t="s">
        <v>96</v>
      </c>
      <c r="BH35" s="30"/>
    </row>
    <row r="36" spans="1:60" x14ac:dyDescent="0.25">
      <c r="A36" s="30">
        <v>24</v>
      </c>
      <c r="B36" s="30" t="s">
        <v>149</v>
      </c>
      <c r="C36" s="31" t="s">
        <v>105</v>
      </c>
      <c r="D36" s="32" t="s">
        <v>150</v>
      </c>
      <c r="E36" s="30">
        <v>3.5</v>
      </c>
      <c r="F36" s="30">
        <v>4</v>
      </c>
      <c r="G36" s="30">
        <v>3.5</v>
      </c>
      <c r="H36" s="30"/>
      <c r="I36" s="30"/>
      <c r="J36" s="30">
        <v>4</v>
      </c>
      <c r="K36" s="30"/>
      <c r="L36" s="30">
        <v>3.5</v>
      </c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3.6800000667572021</v>
      </c>
      <c r="BD36" s="30"/>
      <c r="BE36" s="30" t="s">
        <v>112</v>
      </c>
      <c r="BF36" s="30" t="s">
        <v>22</v>
      </c>
      <c r="BG36" s="30" t="s">
        <v>96</v>
      </c>
      <c r="BH36" s="30"/>
    </row>
    <row r="37" spans="1:60" x14ac:dyDescent="0.25">
      <c r="A37" s="30">
        <v>25</v>
      </c>
      <c r="B37" s="30" t="s">
        <v>151</v>
      </c>
      <c r="C37" s="31" t="s">
        <v>152</v>
      </c>
      <c r="D37" s="32" t="s">
        <v>150</v>
      </c>
      <c r="E37" s="30">
        <v>0</v>
      </c>
      <c r="F37" s="30"/>
      <c r="G37" s="30"/>
      <c r="H37" s="30"/>
      <c r="I37" s="30"/>
      <c r="J37" s="30">
        <v>0</v>
      </c>
      <c r="K37" s="30"/>
      <c r="L37" s="30">
        <v>0</v>
      </c>
      <c r="M37" s="30"/>
      <c r="N37" s="30"/>
      <c r="O37" s="30">
        <v>3.5</v>
      </c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0.63999998569488525</v>
      </c>
      <c r="BD37" s="30"/>
      <c r="BE37" s="30" t="s">
        <v>18</v>
      </c>
      <c r="BF37" s="30" t="s">
        <v>22</v>
      </c>
      <c r="BG37" s="30" t="s">
        <v>96</v>
      </c>
      <c r="BH37" s="30"/>
    </row>
    <row r="38" spans="1:60" x14ac:dyDescent="0.25">
      <c r="A38" s="30">
        <v>26</v>
      </c>
      <c r="B38" s="30" t="s">
        <v>153</v>
      </c>
      <c r="C38" s="31" t="s">
        <v>154</v>
      </c>
      <c r="D38" s="32" t="s">
        <v>155</v>
      </c>
      <c r="E38" s="30">
        <v>3</v>
      </c>
      <c r="F38" s="30">
        <v>3</v>
      </c>
      <c r="G38" s="30">
        <v>2.5</v>
      </c>
      <c r="H38" s="30"/>
      <c r="I38" s="30">
        <v>3.5</v>
      </c>
      <c r="J38" s="30">
        <v>3</v>
      </c>
      <c r="K38" s="30"/>
      <c r="L38" s="30">
        <v>3.5</v>
      </c>
      <c r="M38" s="30"/>
      <c r="N38" s="30">
        <v>3</v>
      </c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3.0799999237060547</v>
      </c>
      <c r="BD38" s="30"/>
      <c r="BE38" s="30" t="s">
        <v>14</v>
      </c>
      <c r="BF38" s="30" t="s">
        <v>22</v>
      </c>
      <c r="BG38" s="30" t="s">
        <v>96</v>
      </c>
      <c r="BH38" s="30"/>
    </row>
    <row r="39" spans="1:60" x14ac:dyDescent="0.25">
      <c r="A39" s="30">
        <v>27</v>
      </c>
      <c r="B39" s="30" t="s">
        <v>156</v>
      </c>
      <c r="C39" s="31" t="s">
        <v>157</v>
      </c>
      <c r="D39" s="32" t="s">
        <v>158</v>
      </c>
      <c r="E39" s="30">
        <v>3</v>
      </c>
      <c r="F39" s="30">
        <v>4</v>
      </c>
      <c r="G39" s="30">
        <v>3</v>
      </c>
      <c r="H39" s="30"/>
      <c r="I39" s="30"/>
      <c r="J39" s="30">
        <v>2</v>
      </c>
      <c r="K39" s="30"/>
      <c r="L39" s="30">
        <v>0</v>
      </c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2.2899999618530273</v>
      </c>
      <c r="BD39" s="30"/>
      <c r="BE39" s="30" t="s">
        <v>16</v>
      </c>
      <c r="BF39" s="30" t="s">
        <v>22</v>
      </c>
      <c r="BG39" s="30" t="s">
        <v>96</v>
      </c>
      <c r="BH39" s="30"/>
    </row>
    <row r="40" spans="1:60" x14ac:dyDescent="0.25">
      <c r="A40" s="30">
        <v>28</v>
      </c>
      <c r="B40" s="30" t="s">
        <v>159</v>
      </c>
      <c r="C40" s="31" t="s">
        <v>160</v>
      </c>
      <c r="D40" s="32" t="s">
        <v>161</v>
      </c>
      <c r="E40" s="30">
        <v>3</v>
      </c>
      <c r="F40" s="30">
        <v>3.5</v>
      </c>
      <c r="G40" s="30">
        <v>3.5</v>
      </c>
      <c r="H40" s="30"/>
      <c r="I40" s="30"/>
      <c r="J40" s="30">
        <v>3</v>
      </c>
      <c r="K40" s="30"/>
      <c r="L40" s="30">
        <v>3.5</v>
      </c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3.2899999618530273</v>
      </c>
      <c r="BD40" s="30"/>
      <c r="BE40" s="30" t="s">
        <v>12</v>
      </c>
      <c r="BF40" s="30" t="s">
        <v>22</v>
      </c>
      <c r="BG40" s="30" t="s">
        <v>96</v>
      </c>
      <c r="BH40" s="30"/>
    </row>
    <row r="41" spans="1:60" x14ac:dyDescent="0.25">
      <c r="A41" s="30">
        <v>29</v>
      </c>
      <c r="B41" s="30" t="s">
        <v>162</v>
      </c>
      <c r="C41" s="31" t="s">
        <v>163</v>
      </c>
      <c r="D41" s="32" t="s">
        <v>161</v>
      </c>
      <c r="E41" s="30">
        <v>0</v>
      </c>
      <c r="F41" s="30"/>
      <c r="G41" s="30"/>
      <c r="H41" s="30"/>
      <c r="I41" s="30"/>
      <c r="J41" s="30">
        <v>0</v>
      </c>
      <c r="K41" s="30"/>
      <c r="L41" s="30">
        <v>0</v>
      </c>
      <c r="M41" s="30"/>
      <c r="N41" s="30"/>
      <c r="O41" s="30">
        <v>2</v>
      </c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0.36000001430511475</v>
      </c>
      <c r="BD41" s="30"/>
      <c r="BE41" s="30" t="s">
        <v>18</v>
      </c>
      <c r="BF41" s="30" t="s">
        <v>22</v>
      </c>
      <c r="BG41" s="30" t="s">
        <v>96</v>
      </c>
      <c r="BH41" s="30"/>
    </row>
    <row r="42" spans="1:60" x14ac:dyDescent="0.25">
      <c r="A42" s="30">
        <v>30</v>
      </c>
      <c r="B42" s="30" t="s">
        <v>164</v>
      </c>
      <c r="C42" s="31" t="s">
        <v>165</v>
      </c>
      <c r="D42" s="32" t="s">
        <v>161</v>
      </c>
      <c r="E42" s="30">
        <v>2.5</v>
      </c>
      <c r="F42" s="30">
        <v>4</v>
      </c>
      <c r="G42" s="30">
        <v>3</v>
      </c>
      <c r="H42" s="30"/>
      <c r="I42" s="30"/>
      <c r="J42" s="30">
        <v>2.5</v>
      </c>
      <c r="K42" s="30"/>
      <c r="L42" s="30">
        <v>0</v>
      </c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2.2899999618530273</v>
      </c>
      <c r="BD42" s="30"/>
      <c r="BE42" s="30" t="s">
        <v>16</v>
      </c>
      <c r="BF42" s="30" t="s">
        <v>22</v>
      </c>
      <c r="BG42" s="30" t="s">
        <v>96</v>
      </c>
      <c r="BH42" s="30"/>
    </row>
    <row r="43" spans="1:60" x14ac:dyDescent="0.25">
      <c r="A43" s="30">
        <v>31</v>
      </c>
      <c r="B43" s="30" t="s">
        <v>166</v>
      </c>
      <c r="C43" s="31" t="s">
        <v>167</v>
      </c>
      <c r="D43" s="32" t="s">
        <v>161</v>
      </c>
      <c r="E43" s="30">
        <v>0</v>
      </c>
      <c r="F43" s="30">
        <v>3</v>
      </c>
      <c r="G43" s="30"/>
      <c r="H43" s="30"/>
      <c r="I43" s="30"/>
      <c r="J43" s="30">
        <v>3</v>
      </c>
      <c r="K43" s="30"/>
      <c r="L43" s="30">
        <v>0</v>
      </c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>
        <v>0</v>
      </c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1.0700000524520874</v>
      </c>
      <c r="BD43" s="30"/>
      <c r="BE43" s="30" t="s">
        <v>18</v>
      </c>
      <c r="BF43" s="30" t="s">
        <v>22</v>
      </c>
      <c r="BG43" s="30" t="s">
        <v>96</v>
      </c>
      <c r="BH43" s="30"/>
    </row>
    <row r="44" spans="1:60" x14ac:dyDescent="0.25">
      <c r="A44" s="30">
        <v>32</v>
      </c>
      <c r="B44" s="30" t="s">
        <v>168</v>
      </c>
      <c r="C44" s="31" t="s">
        <v>169</v>
      </c>
      <c r="D44" s="32" t="s">
        <v>170</v>
      </c>
      <c r="E44" s="30">
        <v>4</v>
      </c>
      <c r="F44" s="30">
        <v>4</v>
      </c>
      <c r="G44" s="30">
        <v>3.5</v>
      </c>
      <c r="H44" s="30"/>
      <c r="I44" s="30">
        <v>4</v>
      </c>
      <c r="J44" s="30">
        <v>4</v>
      </c>
      <c r="K44" s="30"/>
      <c r="L44" s="30">
        <v>3</v>
      </c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3.7400000095367432</v>
      </c>
      <c r="BD44" s="30"/>
      <c r="BE44" s="30" t="s">
        <v>112</v>
      </c>
      <c r="BF44" s="30" t="s">
        <v>22</v>
      </c>
      <c r="BG44" s="30" t="s">
        <v>96</v>
      </c>
      <c r="BH44" s="30"/>
    </row>
    <row r="45" spans="1:60" x14ac:dyDescent="0.25">
      <c r="A45" s="30">
        <v>33</v>
      </c>
      <c r="B45" s="30" t="s">
        <v>171</v>
      </c>
      <c r="C45" s="31" t="s">
        <v>172</v>
      </c>
      <c r="D45" s="32" t="s">
        <v>173</v>
      </c>
      <c r="E45" s="30">
        <v>4</v>
      </c>
      <c r="F45" s="30">
        <v>4</v>
      </c>
      <c r="G45" s="30">
        <v>4</v>
      </c>
      <c r="H45" s="30"/>
      <c r="I45" s="30"/>
      <c r="J45" s="30">
        <v>4</v>
      </c>
      <c r="K45" s="30"/>
      <c r="L45" s="30">
        <v>4</v>
      </c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4</v>
      </c>
      <c r="BD45" s="30"/>
      <c r="BE45" s="30" t="s">
        <v>112</v>
      </c>
      <c r="BF45" s="30" t="s">
        <v>22</v>
      </c>
      <c r="BG45" s="30" t="s">
        <v>96</v>
      </c>
      <c r="BH45" s="30"/>
    </row>
    <row r="46" spans="1:60" x14ac:dyDescent="0.25">
      <c r="A46" s="30">
        <v>34</v>
      </c>
      <c r="B46" s="30" t="s">
        <v>174</v>
      </c>
      <c r="C46" s="31" t="s">
        <v>175</v>
      </c>
      <c r="D46" s="32" t="s">
        <v>176</v>
      </c>
      <c r="E46" s="30">
        <v>4</v>
      </c>
      <c r="F46" s="30">
        <v>3.5</v>
      </c>
      <c r="G46" s="30">
        <v>4</v>
      </c>
      <c r="H46" s="30"/>
      <c r="I46" s="30">
        <v>3</v>
      </c>
      <c r="J46" s="30">
        <v>4</v>
      </c>
      <c r="K46" s="30"/>
      <c r="L46" s="30">
        <v>4</v>
      </c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3.7599999904632568</v>
      </c>
      <c r="BD46" s="30"/>
      <c r="BE46" s="30" t="s">
        <v>112</v>
      </c>
      <c r="BF46" s="30" t="s">
        <v>22</v>
      </c>
      <c r="BG46" s="30" t="s">
        <v>96</v>
      </c>
      <c r="BH46" s="30"/>
    </row>
    <row r="47" spans="1:60" x14ac:dyDescent="0.25">
      <c r="A47" s="30">
        <v>35</v>
      </c>
      <c r="B47" s="30" t="s">
        <v>177</v>
      </c>
      <c r="C47" s="31" t="s">
        <v>142</v>
      </c>
      <c r="D47" s="32" t="s">
        <v>178</v>
      </c>
      <c r="E47" s="30">
        <v>4</v>
      </c>
      <c r="F47" s="30">
        <v>4</v>
      </c>
      <c r="G47" s="30">
        <v>4</v>
      </c>
      <c r="H47" s="30"/>
      <c r="I47" s="30"/>
      <c r="J47" s="30">
        <v>4</v>
      </c>
      <c r="K47" s="30"/>
      <c r="L47" s="30">
        <v>4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4</v>
      </c>
      <c r="BD47" s="30"/>
      <c r="BE47" s="30" t="s">
        <v>112</v>
      </c>
      <c r="BF47" s="30" t="s">
        <v>22</v>
      </c>
      <c r="BG47" s="30" t="s">
        <v>96</v>
      </c>
      <c r="BH47" s="30"/>
    </row>
    <row r="48" spans="1:60" x14ac:dyDescent="0.25">
      <c r="A48" s="30">
        <v>36</v>
      </c>
      <c r="B48" s="30" t="s">
        <v>179</v>
      </c>
      <c r="C48" s="31" t="s">
        <v>180</v>
      </c>
      <c r="D48" s="32" t="s">
        <v>181</v>
      </c>
      <c r="E48" s="30"/>
      <c r="F48" s="30"/>
      <c r="G48" s="30"/>
      <c r="H48" s="30"/>
      <c r="I48" s="30">
        <v>2</v>
      </c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>
        <v>0</v>
      </c>
      <c r="U48" s="30"/>
      <c r="V48" s="30"/>
      <c r="W48" s="30"/>
      <c r="X48" s="30">
        <v>0</v>
      </c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0.75</v>
      </c>
      <c r="BD48" s="30"/>
      <c r="BE48" s="30" t="s">
        <v>18</v>
      </c>
      <c r="BF48" s="30" t="s">
        <v>22</v>
      </c>
      <c r="BG48" s="30" t="s">
        <v>96</v>
      </c>
      <c r="BH48" s="30"/>
    </row>
    <row r="49" spans="1:60" x14ac:dyDescent="0.25">
      <c r="A49" s="30">
        <v>37</v>
      </c>
      <c r="B49" s="30" t="s">
        <v>182</v>
      </c>
      <c r="C49" s="31" t="s">
        <v>183</v>
      </c>
      <c r="D49" s="32" t="s">
        <v>184</v>
      </c>
      <c r="E49" s="30"/>
      <c r="F49" s="30">
        <v>3</v>
      </c>
      <c r="G49" s="30"/>
      <c r="H49" s="30"/>
      <c r="I49" s="30">
        <v>0</v>
      </c>
      <c r="J49" s="30"/>
      <c r="K49" s="30"/>
      <c r="L49" s="30">
        <v>2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>
        <v>1.5</v>
      </c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1.5</v>
      </c>
      <c r="BD49" s="30"/>
      <c r="BE49" s="30" t="s">
        <v>18</v>
      </c>
      <c r="BF49" s="30" t="s">
        <v>22</v>
      </c>
      <c r="BG49" s="30" t="s">
        <v>96</v>
      </c>
      <c r="BH49" s="30"/>
    </row>
    <row r="50" spans="1:60" x14ac:dyDescent="0.25">
      <c r="A50" s="30">
        <v>38</v>
      </c>
      <c r="B50" s="30" t="s">
        <v>185</v>
      </c>
      <c r="C50" s="31" t="s">
        <v>186</v>
      </c>
      <c r="D50" s="32" t="s">
        <v>187</v>
      </c>
      <c r="E50" s="30">
        <v>4</v>
      </c>
      <c r="F50" s="30">
        <v>4</v>
      </c>
      <c r="G50" s="30">
        <v>3.5</v>
      </c>
      <c r="H50" s="30"/>
      <c r="I50" s="30"/>
      <c r="J50" s="30">
        <v>2.5</v>
      </c>
      <c r="K50" s="30"/>
      <c r="L50" s="30">
        <v>3</v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>
        <v>3.3599998950958252</v>
      </c>
      <c r="BD50" s="30"/>
      <c r="BE50" s="30" t="s">
        <v>12</v>
      </c>
      <c r="BF50" s="30" t="s">
        <v>22</v>
      </c>
      <c r="BG50" s="30" t="s">
        <v>96</v>
      </c>
      <c r="BH50" s="30"/>
    </row>
    <row r="51" spans="1:60" x14ac:dyDescent="0.25">
      <c r="A51" s="30">
        <v>39</v>
      </c>
      <c r="B51" s="30" t="s">
        <v>188</v>
      </c>
      <c r="C51" s="31" t="s">
        <v>189</v>
      </c>
      <c r="D51" s="32" t="s">
        <v>190</v>
      </c>
      <c r="E51" s="30">
        <v>0</v>
      </c>
      <c r="F51" s="30">
        <v>2</v>
      </c>
      <c r="G51" s="30">
        <v>3</v>
      </c>
      <c r="H51" s="30"/>
      <c r="I51" s="30"/>
      <c r="J51" s="30">
        <v>0</v>
      </c>
      <c r="K51" s="30"/>
      <c r="L51" s="30">
        <v>2</v>
      </c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>
        <v>1.3600000143051147</v>
      </c>
      <c r="BD51" s="30"/>
      <c r="BE51" s="30" t="s">
        <v>18</v>
      </c>
      <c r="BF51" s="30" t="s">
        <v>22</v>
      </c>
      <c r="BG51" s="30" t="s">
        <v>96</v>
      </c>
      <c r="BH51" s="30"/>
    </row>
    <row r="52" spans="1:60" x14ac:dyDescent="0.25">
      <c r="A52" s="30">
        <v>40</v>
      </c>
      <c r="B52" s="30" t="s">
        <v>191</v>
      </c>
      <c r="C52" s="31" t="s">
        <v>192</v>
      </c>
      <c r="D52" s="32" t="s">
        <v>193</v>
      </c>
      <c r="E52" s="30"/>
      <c r="F52" s="30">
        <v>2</v>
      </c>
      <c r="G52" s="30">
        <v>3</v>
      </c>
      <c r="H52" s="30"/>
      <c r="I52" s="30"/>
      <c r="J52" s="30">
        <v>0</v>
      </c>
      <c r="K52" s="30"/>
      <c r="L52" s="30">
        <v>2</v>
      </c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>
        <v>0</v>
      </c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>
        <v>1.3600000143051147</v>
      </c>
      <c r="BD52" s="30"/>
      <c r="BE52" s="30" t="s">
        <v>18</v>
      </c>
      <c r="BF52" s="30" t="s">
        <v>22</v>
      </c>
      <c r="BG52" s="30" t="s">
        <v>96</v>
      </c>
      <c r="BH52" s="30"/>
    </row>
    <row r="53" spans="1:60" x14ac:dyDescent="0.25">
      <c r="A53" s="30">
        <v>41</v>
      </c>
      <c r="B53" s="30" t="s">
        <v>194</v>
      </c>
      <c r="C53" s="31" t="s">
        <v>195</v>
      </c>
      <c r="D53" s="32" t="s">
        <v>196</v>
      </c>
      <c r="E53" s="30"/>
      <c r="F53" s="30">
        <v>2</v>
      </c>
      <c r="G53" s="30">
        <v>3.5</v>
      </c>
      <c r="H53" s="30"/>
      <c r="I53" s="30"/>
      <c r="J53" s="30">
        <v>4</v>
      </c>
      <c r="K53" s="30"/>
      <c r="L53" s="30">
        <v>3</v>
      </c>
      <c r="M53" s="30"/>
      <c r="N53" s="30"/>
      <c r="O53" s="30"/>
      <c r="P53" s="30"/>
      <c r="Q53" s="30"/>
      <c r="R53" s="30"/>
      <c r="S53" s="30">
        <v>0</v>
      </c>
      <c r="T53" s="30">
        <v>1.5</v>
      </c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>
        <v>2.3499999046325684</v>
      </c>
      <c r="BD53" s="30"/>
      <c r="BE53" s="30" t="s">
        <v>16</v>
      </c>
      <c r="BF53" s="30" t="s">
        <v>22</v>
      </c>
      <c r="BG53" s="30" t="s">
        <v>96</v>
      </c>
      <c r="BH53" s="30"/>
    </row>
    <row r="54" spans="1:60" x14ac:dyDescent="0.25">
      <c r="A54" s="30">
        <v>42</v>
      </c>
      <c r="B54" s="30" t="s">
        <v>197</v>
      </c>
      <c r="C54" s="31" t="s">
        <v>198</v>
      </c>
      <c r="D54" s="32" t="s">
        <v>199</v>
      </c>
      <c r="E54" s="30">
        <v>3</v>
      </c>
      <c r="F54" s="30">
        <v>3.5</v>
      </c>
      <c r="G54" s="30">
        <v>3</v>
      </c>
      <c r="H54" s="30"/>
      <c r="I54" s="30">
        <v>3</v>
      </c>
      <c r="J54" s="30">
        <v>0</v>
      </c>
      <c r="K54" s="30"/>
      <c r="L54" s="30">
        <v>4</v>
      </c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>
        <v>2.7100000381469727</v>
      </c>
      <c r="BD54" s="30"/>
      <c r="BE54" s="30" t="s">
        <v>14</v>
      </c>
      <c r="BF54" s="30" t="s">
        <v>22</v>
      </c>
      <c r="BG54" s="30" t="s">
        <v>96</v>
      </c>
      <c r="BH54" s="30"/>
    </row>
    <row r="55" spans="1:60" x14ac:dyDescent="0.25">
      <c r="A55" s="30">
        <v>43</v>
      </c>
      <c r="B55" s="30" t="s">
        <v>200</v>
      </c>
      <c r="C55" s="31" t="s">
        <v>201</v>
      </c>
      <c r="D55" s="32" t="s">
        <v>202</v>
      </c>
      <c r="E55" s="30"/>
      <c r="F55" s="30">
        <v>4</v>
      </c>
      <c r="G55" s="30">
        <v>3</v>
      </c>
      <c r="H55" s="30"/>
      <c r="I55" s="30">
        <v>3</v>
      </c>
      <c r="J55" s="30">
        <v>3</v>
      </c>
      <c r="K55" s="30"/>
      <c r="L55" s="30">
        <v>3</v>
      </c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>
        <v>3.1400001049041748</v>
      </c>
      <c r="BD55" s="30"/>
      <c r="BE55" s="30" t="s">
        <v>14</v>
      </c>
      <c r="BF55" s="30" t="s">
        <v>22</v>
      </c>
      <c r="BG55" s="30" t="s">
        <v>96</v>
      </c>
      <c r="BH55" s="30"/>
    </row>
    <row r="56" spans="1:60" x14ac:dyDescent="0.25">
      <c r="A56" s="30">
        <v>44</v>
      </c>
      <c r="B56" s="30" t="s">
        <v>203</v>
      </c>
      <c r="C56" s="31" t="s">
        <v>201</v>
      </c>
      <c r="D56" s="32" t="s">
        <v>202</v>
      </c>
      <c r="E56" s="30">
        <v>3.5</v>
      </c>
      <c r="F56" s="30">
        <v>4</v>
      </c>
      <c r="G56" s="30">
        <v>4</v>
      </c>
      <c r="H56" s="30"/>
      <c r="I56" s="30"/>
      <c r="J56" s="30">
        <v>4</v>
      </c>
      <c r="K56" s="30"/>
      <c r="L56" s="30">
        <v>3</v>
      </c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>
        <v>3.6800000667572021</v>
      </c>
      <c r="BD56" s="30"/>
      <c r="BE56" s="30" t="s">
        <v>112</v>
      </c>
      <c r="BF56" s="30" t="s">
        <v>22</v>
      </c>
      <c r="BG56" s="30" t="s">
        <v>96</v>
      </c>
      <c r="BH56" s="30"/>
    </row>
    <row r="57" spans="1:60" x14ac:dyDescent="0.25">
      <c r="A57" s="30">
        <v>45</v>
      </c>
      <c r="B57" s="30" t="s">
        <v>204</v>
      </c>
      <c r="C57" s="31" t="s">
        <v>205</v>
      </c>
      <c r="D57" s="32" t="s">
        <v>206</v>
      </c>
      <c r="E57" s="30">
        <v>3</v>
      </c>
      <c r="F57" s="30">
        <v>3</v>
      </c>
      <c r="G57" s="30">
        <v>3</v>
      </c>
      <c r="H57" s="30"/>
      <c r="I57" s="30">
        <v>3</v>
      </c>
      <c r="J57" s="30">
        <v>2.5</v>
      </c>
      <c r="K57" s="30"/>
      <c r="L57" s="30">
        <v>3.5</v>
      </c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>
        <v>1</v>
      </c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>
        <v>2.7000000476837158</v>
      </c>
      <c r="BD57" s="30"/>
      <c r="BE57" s="30" t="s">
        <v>14</v>
      </c>
      <c r="BF57" s="30" t="s">
        <v>22</v>
      </c>
      <c r="BG57" s="30" t="s">
        <v>96</v>
      </c>
      <c r="BH57" s="30"/>
    </row>
    <row r="58" spans="1:60" x14ac:dyDescent="0.25">
      <c r="A58" s="30">
        <v>46</v>
      </c>
      <c r="B58" s="30" t="s">
        <v>207</v>
      </c>
      <c r="C58" s="31" t="s">
        <v>208</v>
      </c>
      <c r="D58" s="32" t="s">
        <v>209</v>
      </c>
      <c r="E58" s="30">
        <v>4</v>
      </c>
      <c r="F58" s="30"/>
      <c r="G58" s="30">
        <v>3</v>
      </c>
      <c r="H58" s="30"/>
      <c r="I58" s="30"/>
      <c r="J58" s="30">
        <v>4</v>
      </c>
      <c r="K58" s="30"/>
      <c r="L58" s="30">
        <v>3.5</v>
      </c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>
        <v>3</v>
      </c>
      <c r="AB58" s="30">
        <v>3</v>
      </c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>
        <v>3.3900001049041748</v>
      </c>
      <c r="BD58" s="30"/>
      <c r="BE58" s="30" t="s">
        <v>12</v>
      </c>
      <c r="BF58" s="30" t="s">
        <v>22</v>
      </c>
      <c r="BG58" s="30" t="s">
        <v>96</v>
      </c>
      <c r="BH58" s="30"/>
    </row>
    <row r="59" spans="1:60" x14ac:dyDescent="0.25">
      <c r="A59" s="30">
        <v>47</v>
      </c>
      <c r="B59" s="30" t="s">
        <v>210</v>
      </c>
      <c r="C59" s="31" t="s">
        <v>211</v>
      </c>
      <c r="D59" s="32" t="s">
        <v>212</v>
      </c>
      <c r="E59" s="30">
        <v>2.5</v>
      </c>
      <c r="F59" s="30"/>
      <c r="G59" s="30">
        <v>3</v>
      </c>
      <c r="H59" s="30"/>
      <c r="I59" s="30">
        <v>2</v>
      </c>
      <c r="J59" s="30">
        <v>0</v>
      </c>
      <c r="K59" s="30"/>
      <c r="L59" s="30">
        <v>3</v>
      </c>
      <c r="M59" s="30"/>
      <c r="N59" s="30"/>
      <c r="O59" s="30">
        <v>3.5</v>
      </c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>
        <v>2.2599999904632568</v>
      </c>
      <c r="BD59" s="30"/>
      <c r="BE59" s="30" t="s">
        <v>16</v>
      </c>
      <c r="BF59" s="30" t="s">
        <v>22</v>
      </c>
      <c r="BG59" s="30" t="s">
        <v>96</v>
      </c>
      <c r="BH59" s="30"/>
    </row>
    <row r="60" spans="1:60" x14ac:dyDescent="0.25">
      <c r="A60" s="30">
        <v>48</v>
      </c>
      <c r="B60" s="30" t="s">
        <v>213</v>
      </c>
      <c r="C60" s="31" t="s">
        <v>214</v>
      </c>
      <c r="D60" s="32" t="s">
        <v>215</v>
      </c>
      <c r="E60" s="30"/>
      <c r="F60" s="30">
        <v>4</v>
      </c>
      <c r="G60" s="30">
        <v>4</v>
      </c>
      <c r="H60" s="30"/>
      <c r="I60" s="30">
        <v>4</v>
      </c>
      <c r="J60" s="30">
        <v>4</v>
      </c>
      <c r="K60" s="30"/>
      <c r="L60" s="30">
        <v>4</v>
      </c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>
        <v>4</v>
      </c>
      <c r="BD60" s="30"/>
      <c r="BE60" s="30" t="s">
        <v>112</v>
      </c>
      <c r="BF60" s="30" t="s">
        <v>22</v>
      </c>
      <c r="BG60" s="30" t="s">
        <v>96</v>
      </c>
      <c r="BH60" s="30"/>
    </row>
    <row r="62" spans="1:60" s="8" customFormat="1" ht="15.75" customHeight="1" x14ac:dyDescent="0.3">
      <c r="A62" s="54" t="s">
        <v>216</v>
      </c>
      <c r="B62" s="54"/>
      <c r="E62" s="9"/>
      <c r="O62" s="10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10"/>
      <c r="BF62" s="9"/>
      <c r="BG62" s="9"/>
    </row>
    <row r="63" spans="1:60" s="8" customFormat="1" ht="15" customHeight="1" x14ac:dyDescent="0.25">
      <c r="A63" s="2" t="s">
        <v>43</v>
      </c>
      <c r="B63" s="9" t="s">
        <v>217</v>
      </c>
      <c r="E63" s="9"/>
      <c r="F63" s="2" t="s">
        <v>46</v>
      </c>
      <c r="G63" s="9" t="s">
        <v>218</v>
      </c>
      <c r="N63" s="2" t="s">
        <v>49</v>
      </c>
      <c r="O63" s="9" t="s">
        <v>219</v>
      </c>
      <c r="U63" s="2" t="s">
        <v>52</v>
      </c>
      <c r="V63" s="9" t="s">
        <v>220</v>
      </c>
      <c r="AB63" s="2" t="s">
        <v>58</v>
      </c>
      <c r="AC63" s="9" t="s">
        <v>221</v>
      </c>
      <c r="BD63" s="4"/>
      <c r="BF63" s="9"/>
      <c r="BG63" s="9"/>
    </row>
    <row r="64" spans="1:60" s="8" customFormat="1" ht="15" customHeight="1" x14ac:dyDescent="0.25">
      <c r="A64" s="2" t="s">
        <v>44</v>
      </c>
      <c r="B64" s="9" t="s">
        <v>222</v>
      </c>
      <c r="E64" s="9"/>
      <c r="F64" s="2" t="s">
        <v>47</v>
      </c>
      <c r="G64" s="9" t="s">
        <v>223</v>
      </c>
      <c r="N64" s="2" t="s">
        <v>50</v>
      </c>
      <c r="O64" s="9" t="s">
        <v>224</v>
      </c>
      <c r="U64" s="2" t="s">
        <v>53</v>
      </c>
      <c r="V64" s="9" t="s">
        <v>225</v>
      </c>
      <c r="AB64" s="2" t="s">
        <v>56</v>
      </c>
      <c r="AC64" s="9" t="s">
        <v>226</v>
      </c>
      <c r="BD64" s="4"/>
      <c r="BF64" s="9"/>
      <c r="BG64" s="9"/>
    </row>
    <row r="65" spans="1:60" s="8" customFormat="1" ht="15" customHeight="1" x14ac:dyDescent="0.25">
      <c r="A65" s="2" t="s">
        <v>45</v>
      </c>
      <c r="B65" s="9" t="s">
        <v>227</v>
      </c>
      <c r="E65" s="9"/>
      <c r="F65" s="2" t="s">
        <v>48</v>
      </c>
      <c r="G65" s="9" t="s">
        <v>228</v>
      </c>
      <c r="N65" s="2" t="s">
        <v>51</v>
      </c>
      <c r="O65" s="9" t="s">
        <v>229</v>
      </c>
      <c r="U65" s="2" t="s">
        <v>54</v>
      </c>
      <c r="V65" s="9" t="s">
        <v>230</v>
      </c>
      <c r="AB65" s="2" t="s">
        <v>57</v>
      </c>
      <c r="AC65" s="9" t="s">
        <v>231</v>
      </c>
      <c r="BD65" s="4"/>
      <c r="BF65" s="9"/>
      <c r="BG65" s="9"/>
    </row>
    <row r="66" spans="1:60" s="8" customFormat="1" ht="15" customHeight="1" x14ac:dyDescent="0.25">
      <c r="A66" s="2" t="s">
        <v>59</v>
      </c>
      <c r="B66" s="9" t="s">
        <v>232</v>
      </c>
      <c r="E66" s="9"/>
      <c r="F66" s="2" t="s">
        <v>62</v>
      </c>
      <c r="G66" s="9" t="s">
        <v>233</v>
      </c>
      <c r="N66" s="2" t="s">
        <v>65</v>
      </c>
      <c r="O66" s="9" t="s">
        <v>234</v>
      </c>
      <c r="BD66" s="4"/>
      <c r="BF66" s="9"/>
      <c r="BG66" s="9"/>
    </row>
    <row r="67" spans="1:60" s="8" customFormat="1" ht="15" customHeight="1" x14ac:dyDescent="0.25">
      <c r="A67" s="2" t="s">
        <v>60</v>
      </c>
      <c r="B67" s="9" t="s">
        <v>235</v>
      </c>
      <c r="E67" s="9"/>
      <c r="F67" s="2" t="s">
        <v>63</v>
      </c>
      <c r="G67" s="9" t="s">
        <v>236</v>
      </c>
      <c r="N67" s="2" t="s">
        <v>66</v>
      </c>
      <c r="O67" s="9" t="s">
        <v>237</v>
      </c>
      <c r="BD67" s="4"/>
      <c r="BF67" s="9"/>
      <c r="BG67" s="9"/>
    </row>
    <row r="68" spans="1:60" s="8" customFormat="1" ht="15" customHeight="1" x14ac:dyDescent="0.25">
      <c r="A68" s="2" t="s">
        <v>61</v>
      </c>
      <c r="B68" s="9" t="s">
        <v>238</v>
      </c>
      <c r="E68" s="9"/>
      <c r="F68" s="2" t="s">
        <v>64</v>
      </c>
      <c r="G68" s="9" t="s">
        <v>239</v>
      </c>
      <c r="N68" s="4"/>
      <c r="BD68" s="4"/>
      <c r="BF68" s="9"/>
      <c r="BG68" s="9"/>
    </row>
    <row r="69" spans="1:60" s="8" customFormat="1" ht="15" customHeight="1" x14ac:dyDescent="0.25">
      <c r="A69" s="4"/>
      <c r="E69" s="9"/>
      <c r="F69" s="2"/>
      <c r="N69" s="4"/>
      <c r="BD69" s="40" t="s">
        <v>240</v>
      </c>
      <c r="BE69" s="40"/>
      <c r="BF69" s="40"/>
      <c r="BG69" s="40"/>
      <c r="BH69" s="40"/>
    </row>
    <row r="70" spans="1:60" ht="18.75" customHeight="1" x14ac:dyDescent="0.25">
      <c r="A70" s="33" t="s">
        <v>241</v>
      </c>
      <c r="B70" s="35"/>
      <c r="C70" s="35"/>
      <c r="D70" s="35"/>
      <c r="E70" s="35"/>
      <c r="F70" s="35"/>
      <c r="G70" s="35"/>
      <c r="H70" s="35"/>
      <c r="N70" s="12"/>
      <c r="O70" s="33" t="s">
        <v>28</v>
      </c>
      <c r="P70" s="33"/>
      <c r="Q70" s="33"/>
      <c r="R70" s="33"/>
      <c r="S70" s="12"/>
      <c r="Y70" s="33" t="s">
        <v>27</v>
      </c>
      <c r="Z70" s="33"/>
      <c r="AA70" s="33"/>
      <c r="AB70" s="33"/>
      <c r="BD70" s="35" t="s">
        <v>29</v>
      </c>
      <c r="BE70" s="35"/>
      <c r="BF70" s="35"/>
      <c r="BG70" s="35"/>
      <c r="BH70" s="35"/>
    </row>
    <row r="71" spans="1:60" ht="15.6" x14ac:dyDescent="0.3">
      <c r="A71" s="35"/>
      <c r="B71" s="35"/>
      <c r="C71" s="35"/>
      <c r="D71" s="35"/>
      <c r="E71" s="35"/>
      <c r="F71" s="35"/>
      <c r="G71" s="35"/>
      <c r="H71" s="35"/>
      <c r="N71" s="34" t="s">
        <v>30</v>
      </c>
      <c r="O71" s="34"/>
      <c r="P71" s="34"/>
      <c r="Q71" s="34"/>
      <c r="R71" s="34"/>
      <c r="S71" s="34"/>
      <c r="Y71" s="34" t="s">
        <v>30</v>
      </c>
      <c r="Z71" s="34"/>
      <c r="AA71" s="34"/>
      <c r="AB71" s="34"/>
      <c r="BD71" s="36" t="s">
        <v>30</v>
      </c>
      <c r="BE71" s="36"/>
      <c r="BF71" s="36"/>
      <c r="BG71" s="36"/>
      <c r="BH71" s="36"/>
    </row>
    <row r="72" spans="1:60" ht="15.75" customHeight="1" x14ac:dyDescent="0.3">
      <c r="A72" s="34" t="s">
        <v>30</v>
      </c>
      <c r="B72" s="34"/>
      <c r="C72" s="34"/>
      <c r="D72" s="34"/>
      <c r="E72" s="34"/>
      <c r="F72" s="34"/>
      <c r="G72" s="34"/>
      <c r="H72" s="34"/>
    </row>
    <row r="79" spans="1:60" ht="18.75" customHeight="1" x14ac:dyDescent="0.25">
      <c r="A79" s="37" t="s">
        <v>8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  <c r="BF79" s="37"/>
      <c r="BG79" s="37"/>
      <c r="BH79" s="37"/>
    </row>
    <row r="80" spans="1:60" ht="24" customHeight="1" x14ac:dyDescent="0.25">
      <c r="A80" s="45" t="s">
        <v>9</v>
      </c>
      <c r="B80" s="45"/>
      <c r="C80" s="21" t="s">
        <v>10</v>
      </c>
      <c r="D80" s="21" t="s">
        <v>11</v>
      </c>
      <c r="E80" s="45" t="s">
        <v>12</v>
      </c>
      <c r="F80" s="45"/>
      <c r="G80" s="45" t="s">
        <v>13</v>
      </c>
      <c r="H80" s="45"/>
      <c r="I80" s="45" t="s">
        <v>14</v>
      </c>
      <c r="J80" s="45"/>
      <c r="K80" s="45" t="s">
        <v>15</v>
      </c>
      <c r="L80" s="45"/>
      <c r="M80" s="45" t="s">
        <v>16</v>
      </c>
      <c r="N80" s="45"/>
      <c r="O80" s="45"/>
      <c r="P80" s="45" t="s">
        <v>17</v>
      </c>
      <c r="Q80" s="45"/>
      <c r="R80" s="45"/>
      <c r="S80" s="52" t="s">
        <v>18</v>
      </c>
      <c r="T80" s="53"/>
      <c r="U80" s="45" t="s">
        <v>19</v>
      </c>
      <c r="V80" s="45"/>
      <c r="W80" s="45" t="s">
        <v>20</v>
      </c>
      <c r="X80" s="45"/>
      <c r="Y80" s="45" t="s">
        <v>21</v>
      </c>
      <c r="Z80" s="45"/>
      <c r="AA80" s="45" t="s">
        <v>22</v>
      </c>
      <c r="AB80" s="45"/>
      <c r="AC80" s="45"/>
      <c r="AD80" s="45" t="s">
        <v>23</v>
      </c>
      <c r="AE80" s="45"/>
      <c r="AF80" s="45"/>
      <c r="AG80" s="45"/>
      <c r="BC80" s="1"/>
      <c r="BD80" s="1"/>
    </row>
    <row r="81" spans="1:56" ht="24" customHeight="1" x14ac:dyDescent="0.25">
      <c r="A81" s="46">
        <v>48</v>
      </c>
      <c r="B81" s="46"/>
      <c r="C81" s="23">
        <v>13</v>
      </c>
      <c r="D81" s="24">
        <f>C81/A81</f>
        <v>0.27083333333333331</v>
      </c>
      <c r="E81" s="46">
        <v>7</v>
      </c>
      <c r="F81" s="46"/>
      <c r="G81" s="47">
        <f>E81/A81</f>
        <v>0.14583333333333334</v>
      </c>
      <c r="H81" s="48"/>
      <c r="I81" s="46">
        <v>13</v>
      </c>
      <c r="J81" s="46"/>
      <c r="K81" s="47">
        <f>I81/A81</f>
        <v>0.27083333333333331</v>
      </c>
      <c r="L81" s="48"/>
      <c r="M81" s="46">
        <v>6</v>
      </c>
      <c r="N81" s="46"/>
      <c r="O81" s="46"/>
      <c r="P81" s="47">
        <f>M81/A81</f>
        <v>0.125</v>
      </c>
      <c r="Q81" s="49"/>
      <c r="R81" s="48"/>
      <c r="S81" s="50">
        <v>9</v>
      </c>
      <c r="T81" s="51"/>
      <c r="U81" s="47">
        <f>S81/A81</f>
        <v>0.1875</v>
      </c>
      <c r="V81" s="48"/>
      <c r="W81" s="46">
        <v>0</v>
      </c>
      <c r="X81" s="46"/>
      <c r="Y81" s="47">
        <f>W81/A81</f>
        <v>0</v>
      </c>
      <c r="Z81" s="48"/>
      <c r="AA81" s="46">
        <v>0</v>
      </c>
      <c r="AB81" s="46"/>
      <c r="AC81" s="46"/>
      <c r="AD81" s="44">
        <f>AA81/A81</f>
        <v>0</v>
      </c>
      <c r="AE81" s="44"/>
      <c r="AF81" s="44"/>
      <c r="AG81" s="44"/>
      <c r="BC81" s="1"/>
      <c r="BD81" s="1"/>
    </row>
    <row r="82" spans="1:56" ht="18.75" customHeight="1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</row>
    <row r="83" spans="1:56" ht="18.75" customHeight="1" x14ac:dyDescent="0.25">
      <c r="A83" s="37" t="s">
        <v>24</v>
      </c>
      <c r="B83" s="37"/>
      <c r="C83" s="37"/>
      <c r="D83" s="37"/>
      <c r="E83" s="37"/>
      <c r="F83" s="16"/>
      <c r="G83" s="16"/>
      <c r="H83" s="16"/>
      <c r="I83" s="16"/>
      <c r="J83" s="16"/>
      <c r="K83" s="16"/>
      <c r="L83" s="16"/>
      <c r="M83" s="16"/>
      <c r="N83" s="16"/>
      <c r="O83" s="16"/>
    </row>
    <row r="84" spans="1:56" ht="24" customHeight="1" x14ac:dyDescent="0.25">
      <c r="A84" s="45" t="s">
        <v>9</v>
      </c>
      <c r="B84" s="45"/>
      <c r="C84" s="21" t="s">
        <v>10</v>
      </c>
      <c r="D84" s="21" t="s">
        <v>11</v>
      </c>
      <c r="E84" s="45" t="s">
        <v>25</v>
      </c>
      <c r="F84" s="45"/>
      <c r="G84" s="45" t="s">
        <v>26</v>
      </c>
      <c r="H84" s="45"/>
      <c r="I84" s="45" t="s">
        <v>14</v>
      </c>
      <c r="J84" s="45"/>
      <c r="K84" s="45" t="s">
        <v>15</v>
      </c>
      <c r="L84" s="45"/>
      <c r="M84" s="45" t="s">
        <v>16</v>
      </c>
      <c r="N84" s="45"/>
      <c r="O84" s="45"/>
      <c r="P84" s="45" t="s">
        <v>17</v>
      </c>
      <c r="Q84" s="45"/>
      <c r="R84" s="45"/>
      <c r="S84" s="52" t="s">
        <v>18</v>
      </c>
      <c r="T84" s="53"/>
      <c r="U84" s="45" t="s">
        <v>19</v>
      </c>
      <c r="V84" s="45"/>
      <c r="W84" s="45"/>
      <c r="X84" s="45"/>
      <c r="Y84" s="45"/>
      <c r="Z84" s="45"/>
      <c r="AA84" s="45" t="s">
        <v>22</v>
      </c>
      <c r="AB84" s="45"/>
      <c r="AC84" s="45"/>
      <c r="AD84" s="45" t="s">
        <v>23</v>
      </c>
      <c r="AE84" s="45"/>
      <c r="AF84" s="45"/>
      <c r="AG84" s="45"/>
      <c r="BC84" s="1"/>
      <c r="BD84" s="1"/>
    </row>
    <row r="85" spans="1:56" ht="24" customHeight="1" x14ac:dyDescent="0.25">
      <c r="A85" s="46">
        <v>48</v>
      </c>
      <c r="B85" s="46"/>
      <c r="C85" s="23">
        <v>0</v>
      </c>
      <c r="D85" s="24">
        <f>C85/A85</f>
        <v>0</v>
      </c>
      <c r="E85" s="46">
        <v>0</v>
      </c>
      <c r="F85" s="46"/>
      <c r="G85" s="47">
        <f>E85/A85</f>
        <v>0</v>
      </c>
      <c r="H85" s="48"/>
      <c r="I85" s="46">
        <v>0</v>
      </c>
      <c r="J85" s="46"/>
      <c r="K85" s="47">
        <f>I85/A85</f>
        <v>0</v>
      </c>
      <c r="L85" s="48"/>
      <c r="M85" s="46">
        <v>0</v>
      </c>
      <c r="N85" s="46"/>
      <c r="O85" s="46"/>
      <c r="P85" s="47">
        <f>M85/A85</f>
        <v>0</v>
      </c>
      <c r="Q85" s="49"/>
      <c r="R85" s="48"/>
      <c r="S85" s="50">
        <v>0</v>
      </c>
      <c r="T85" s="51"/>
      <c r="U85" s="47">
        <f>S85/A85</f>
        <v>0</v>
      </c>
      <c r="V85" s="48"/>
      <c r="W85" s="46"/>
      <c r="X85" s="46"/>
      <c r="Y85" s="47"/>
      <c r="Z85" s="48"/>
      <c r="AA85" s="46">
        <v>48</v>
      </c>
      <c r="AB85" s="46"/>
      <c r="AC85" s="46"/>
      <c r="AD85" s="44">
        <f>AA85/A85</f>
        <v>1</v>
      </c>
      <c r="AE85" s="44"/>
      <c r="AF85" s="44"/>
      <c r="AG85" s="44"/>
      <c r="BC85" s="1"/>
      <c r="BD85" s="1"/>
    </row>
  </sheetData>
  <mergeCells count="83">
    <mergeCell ref="BD69:BH69"/>
    <mergeCell ref="Y70:AB70"/>
    <mergeCell ref="N71:S71"/>
    <mergeCell ref="Y71:AB71"/>
    <mergeCell ref="BD70:BH70"/>
    <mergeCell ref="BD71:BH71"/>
    <mergeCell ref="A70:H71"/>
    <mergeCell ref="A72:H72"/>
    <mergeCell ref="O70:R70"/>
    <mergeCell ref="A62:B62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79:BH79"/>
    <mergeCell ref="A80:B80"/>
    <mergeCell ref="E80:F80"/>
    <mergeCell ref="G80:H80"/>
    <mergeCell ref="I80:J80"/>
    <mergeCell ref="K80:L80"/>
    <mergeCell ref="M80:O80"/>
    <mergeCell ref="P80:R80"/>
    <mergeCell ref="U80:V80"/>
    <mergeCell ref="AA80:AC80"/>
    <mergeCell ref="W80:X80"/>
    <mergeCell ref="Y80:Z80"/>
    <mergeCell ref="AD80:AG80"/>
    <mergeCell ref="M84:O84"/>
    <mergeCell ref="P84:R84"/>
    <mergeCell ref="S84:T84"/>
    <mergeCell ref="A81:B81"/>
    <mergeCell ref="E81:F81"/>
    <mergeCell ref="G81:H81"/>
    <mergeCell ref="I81:J81"/>
    <mergeCell ref="K81:L81"/>
    <mergeCell ref="M81:O81"/>
    <mergeCell ref="P81:R81"/>
    <mergeCell ref="A83:E83"/>
    <mergeCell ref="A84:B84"/>
    <mergeCell ref="E84:F84"/>
    <mergeCell ref="G84:H84"/>
    <mergeCell ref="I84:J84"/>
    <mergeCell ref="K84:L84"/>
    <mergeCell ref="W84:X84"/>
    <mergeCell ref="Y84:Z84"/>
    <mergeCell ref="AA84:AC84"/>
    <mergeCell ref="S80:T80"/>
    <mergeCell ref="S81:T81"/>
    <mergeCell ref="U81:V81"/>
    <mergeCell ref="W81:X81"/>
    <mergeCell ref="Y81:Z81"/>
    <mergeCell ref="AA81:AC81"/>
    <mergeCell ref="AD81:AG81"/>
    <mergeCell ref="AD84:AG84"/>
    <mergeCell ref="AD85:AG85"/>
    <mergeCell ref="A85:B85"/>
    <mergeCell ref="E85:F85"/>
    <mergeCell ref="G85:H85"/>
    <mergeCell ref="I85:J85"/>
    <mergeCell ref="K85:L85"/>
    <mergeCell ref="M85:O85"/>
    <mergeCell ref="P85:R85"/>
    <mergeCell ref="S85:T85"/>
    <mergeCell ref="U85:V85"/>
    <mergeCell ref="W85:X85"/>
    <mergeCell ref="Y85:Z85"/>
    <mergeCell ref="AA85:AC85"/>
    <mergeCell ref="U84:V84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5"/>
  <sheetViews>
    <sheetView topLeftCell="A11" zoomScaleNormal="100" workbookViewId="0">
      <selection activeCell="L27" sqref="L27"/>
    </sheetView>
  </sheetViews>
  <sheetFormatPr defaultColWidth="8.83203125" defaultRowHeight="13.2" x14ac:dyDescent="0.25"/>
  <cols>
    <col min="1" max="1" width="4.08203125" style="5" customWidth="1"/>
    <col min="2" max="2" width="4.83203125" style="5" customWidth="1"/>
    <col min="3" max="3" width="11.6640625" style="1" customWidth="1"/>
    <col min="4" max="4" width="5.33203125" style="1" customWidth="1"/>
    <col min="5" max="5" width="3.33203125" style="5" customWidth="1"/>
    <col min="6" max="34" width="3.6640625" style="5" customWidth="1"/>
    <col min="35" max="54" width="3.6640625" style="5" hidden="1" customWidth="1"/>
    <col min="55" max="55" width="4.1640625" style="6" customWidth="1"/>
    <col min="56" max="56" width="5" style="5" customWidth="1"/>
    <col min="57" max="57" width="6.08203125" style="7" customWidth="1"/>
    <col min="58" max="58" width="5.83203125" style="7" customWidth="1"/>
    <col min="59" max="59" width="5.4140625" style="7" customWidth="1"/>
    <col min="60" max="60" width="6" style="1" customWidth="1"/>
    <col min="61" max="61" width="8.83203125" style="1" customWidth="1"/>
    <col min="62" max="16384" width="8.8320312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5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5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5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5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5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5">
      <c r="A8" s="42" t="s">
        <v>242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5">
      <c r="A9" s="42" t="s">
        <v>243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5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5">
      <c r="A13" s="30">
        <v>1</v>
      </c>
      <c r="B13" s="30" t="s">
        <v>244</v>
      </c>
      <c r="C13" s="31" t="s">
        <v>245</v>
      </c>
      <c r="D13" s="32" t="s">
        <v>178</v>
      </c>
      <c r="E13" s="30">
        <v>3.5</v>
      </c>
      <c r="F13" s="30">
        <v>4</v>
      </c>
      <c r="G13" s="30">
        <v>3.5</v>
      </c>
      <c r="H13" s="30"/>
      <c r="I13" s="30">
        <v>4</v>
      </c>
      <c r="J13" s="30">
        <v>4</v>
      </c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3.7899999618530273</v>
      </c>
      <c r="BD13" s="30"/>
      <c r="BE13" s="30" t="s">
        <v>112</v>
      </c>
      <c r="BF13" s="30" t="s">
        <v>22</v>
      </c>
      <c r="BG13" s="30" t="s">
        <v>96</v>
      </c>
      <c r="BH13" s="30"/>
    </row>
    <row r="14" spans="1:60" x14ac:dyDescent="0.25">
      <c r="A14" s="30">
        <v>2</v>
      </c>
      <c r="B14" s="30" t="s">
        <v>246</v>
      </c>
      <c r="C14" s="31" t="s">
        <v>247</v>
      </c>
      <c r="D14" s="32" t="s">
        <v>184</v>
      </c>
      <c r="E14" s="30">
        <v>2</v>
      </c>
      <c r="F14" s="30">
        <v>2.5</v>
      </c>
      <c r="G14" s="30">
        <v>3.5</v>
      </c>
      <c r="H14" s="30"/>
      <c r="I14" s="30">
        <v>2.5</v>
      </c>
      <c r="J14" s="30">
        <v>0</v>
      </c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2.0699999332427979</v>
      </c>
      <c r="BD14" s="30"/>
      <c r="BE14" s="30" t="s">
        <v>16</v>
      </c>
      <c r="BF14" s="30" t="s">
        <v>22</v>
      </c>
      <c r="BG14" s="30" t="s">
        <v>96</v>
      </c>
      <c r="BH14" s="30"/>
    </row>
    <row r="15" spans="1:60" x14ac:dyDescent="0.25">
      <c r="A15" s="30">
        <v>3</v>
      </c>
      <c r="B15" s="30" t="s">
        <v>248</v>
      </c>
      <c r="C15" s="31" t="s">
        <v>249</v>
      </c>
      <c r="D15" s="32" t="s">
        <v>202</v>
      </c>
      <c r="E15" s="30">
        <v>3</v>
      </c>
      <c r="F15" s="30">
        <v>4</v>
      </c>
      <c r="G15" s="30">
        <v>4</v>
      </c>
      <c r="H15" s="30"/>
      <c r="I15" s="30">
        <v>2</v>
      </c>
      <c r="J15" s="30">
        <v>4</v>
      </c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3.3599998950958252</v>
      </c>
      <c r="BD15" s="30"/>
      <c r="BE15" s="30" t="s">
        <v>12</v>
      </c>
      <c r="BF15" s="30" t="s">
        <v>22</v>
      </c>
      <c r="BG15" s="30" t="s">
        <v>96</v>
      </c>
      <c r="BH15" s="30"/>
    </row>
    <row r="16" spans="1:60" x14ac:dyDescent="0.25">
      <c r="A16" s="30">
        <v>4</v>
      </c>
      <c r="B16" s="30" t="s">
        <v>250</v>
      </c>
      <c r="C16" s="31" t="s">
        <v>251</v>
      </c>
      <c r="D16" s="32" t="s">
        <v>209</v>
      </c>
      <c r="E16" s="30">
        <v>2</v>
      </c>
      <c r="F16" s="30">
        <v>2.5</v>
      </c>
      <c r="G16" s="30"/>
      <c r="H16" s="30"/>
      <c r="I16" s="30">
        <v>3</v>
      </c>
      <c r="J16" s="30">
        <v>0</v>
      </c>
      <c r="K16" s="30"/>
      <c r="L16" s="30">
        <v>0</v>
      </c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1.4299999475479126</v>
      </c>
      <c r="BD16" s="30"/>
      <c r="BE16" s="30" t="s">
        <v>18</v>
      </c>
      <c r="BF16" s="30" t="s">
        <v>22</v>
      </c>
      <c r="BG16" s="30" t="s">
        <v>96</v>
      </c>
      <c r="BH16" s="30"/>
    </row>
    <row r="17" spans="1:60" x14ac:dyDescent="0.25">
      <c r="A17" s="30">
        <v>5</v>
      </c>
      <c r="B17" s="30" t="s">
        <v>252</v>
      </c>
      <c r="C17" s="31" t="s">
        <v>253</v>
      </c>
      <c r="D17" s="32" t="s">
        <v>209</v>
      </c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0</v>
      </c>
      <c r="BD17" s="30"/>
      <c r="BE17" s="30" t="s">
        <v>18</v>
      </c>
      <c r="BF17" s="30" t="s">
        <v>22</v>
      </c>
      <c r="BG17" s="30" t="s">
        <v>96</v>
      </c>
      <c r="BH17" s="30"/>
    </row>
    <row r="18" spans="1:60" x14ac:dyDescent="0.25">
      <c r="A18" s="30">
        <v>6</v>
      </c>
      <c r="B18" s="30" t="s">
        <v>254</v>
      </c>
      <c r="C18" s="31" t="s">
        <v>255</v>
      </c>
      <c r="D18" s="32" t="s">
        <v>209</v>
      </c>
      <c r="E18" s="30">
        <v>3.5</v>
      </c>
      <c r="F18" s="30">
        <v>3</v>
      </c>
      <c r="G18" s="30">
        <v>3.5</v>
      </c>
      <c r="H18" s="30"/>
      <c r="I18" s="30">
        <v>4</v>
      </c>
      <c r="J18" s="30">
        <v>2.5</v>
      </c>
      <c r="K18" s="30"/>
      <c r="L18" s="30"/>
      <c r="M18" s="30">
        <v>3.5</v>
      </c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3.3499999046325684</v>
      </c>
      <c r="BD18" s="30"/>
      <c r="BE18" s="30" t="s">
        <v>12</v>
      </c>
      <c r="BF18" s="30" t="s">
        <v>22</v>
      </c>
      <c r="BG18" s="30" t="s">
        <v>96</v>
      </c>
      <c r="BH18" s="30"/>
    </row>
    <row r="19" spans="1:60" x14ac:dyDescent="0.25">
      <c r="A19" s="30">
        <v>7</v>
      </c>
      <c r="B19" s="30" t="s">
        <v>256</v>
      </c>
      <c r="C19" s="31" t="s">
        <v>257</v>
      </c>
      <c r="D19" s="32" t="s">
        <v>212</v>
      </c>
      <c r="E19" s="30"/>
      <c r="F19" s="30">
        <v>4</v>
      </c>
      <c r="G19" s="30"/>
      <c r="H19" s="30"/>
      <c r="I19" s="30">
        <v>3</v>
      </c>
      <c r="J19" s="30">
        <v>4</v>
      </c>
      <c r="K19" s="30"/>
      <c r="L19" s="30"/>
      <c r="M19" s="30"/>
      <c r="N19" s="30">
        <v>3</v>
      </c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3.4500000476837158</v>
      </c>
      <c r="BD19" s="30"/>
      <c r="BE19" s="30" t="s">
        <v>12</v>
      </c>
      <c r="BF19" s="30" t="s">
        <v>22</v>
      </c>
      <c r="BG19" s="30" t="s">
        <v>96</v>
      </c>
      <c r="BH19" s="30"/>
    </row>
    <row r="20" spans="1:60" x14ac:dyDescent="0.25">
      <c r="A20" s="30">
        <v>8</v>
      </c>
      <c r="B20" s="30" t="s">
        <v>258</v>
      </c>
      <c r="C20" s="31" t="s">
        <v>259</v>
      </c>
      <c r="D20" s="32" t="s">
        <v>212</v>
      </c>
      <c r="E20" s="30">
        <v>2.5</v>
      </c>
      <c r="F20" s="30">
        <v>3</v>
      </c>
      <c r="G20" s="30">
        <v>3</v>
      </c>
      <c r="H20" s="30"/>
      <c r="I20" s="30">
        <v>3</v>
      </c>
      <c r="J20" s="30">
        <v>3</v>
      </c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2.8900001049041748</v>
      </c>
      <c r="BD20" s="30"/>
      <c r="BE20" s="30" t="s">
        <v>14</v>
      </c>
      <c r="BF20" s="30" t="s">
        <v>22</v>
      </c>
      <c r="BG20" s="30" t="s">
        <v>96</v>
      </c>
      <c r="BH20" s="30"/>
    </row>
    <row r="21" spans="1:60" x14ac:dyDescent="0.25">
      <c r="A21" s="30">
        <v>9</v>
      </c>
      <c r="B21" s="30" t="s">
        <v>260</v>
      </c>
      <c r="C21" s="31" t="s">
        <v>261</v>
      </c>
      <c r="D21" s="32" t="s">
        <v>212</v>
      </c>
      <c r="E21" s="30">
        <v>2</v>
      </c>
      <c r="F21" s="30">
        <v>4</v>
      </c>
      <c r="G21" s="30">
        <v>2.5</v>
      </c>
      <c r="H21" s="30"/>
      <c r="I21" s="30">
        <v>3</v>
      </c>
      <c r="J21" s="30">
        <v>2.5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2.7100000381469727</v>
      </c>
      <c r="BD21" s="30"/>
      <c r="BE21" s="30" t="s">
        <v>14</v>
      </c>
      <c r="BF21" s="30" t="s">
        <v>22</v>
      </c>
      <c r="BG21" s="30" t="s">
        <v>96</v>
      </c>
      <c r="BH21" s="30"/>
    </row>
    <row r="22" spans="1:60" x14ac:dyDescent="0.25">
      <c r="A22" s="30">
        <v>10</v>
      </c>
      <c r="B22" s="30" t="s">
        <v>262</v>
      </c>
      <c r="C22" s="31" t="s">
        <v>263</v>
      </c>
      <c r="D22" s="32" t="s">
        <v>264</v>
      </c>
      <c r="E22" s="30"/>
      <c r="F22" s="30">
        <v>4</v>
      </c>
      <c r="G22" s="30">
        <v>3.5</v>
      </c>
      <c r="H22" s="30"/>
      <c r="I22" s="30">
        <v>4</v>
      </c>
      <c r="J22" s="30">
        <v>3</v>
      </c>
      <c r="K22" s="30"/>
      <c r="L22" s="30"/>
      <c r="M22" s="30"/>
      <c r="N22" s="30"/>
      <c r="O22" s="30"/>
      <c r="P22" s="30">
        <v>2.5</v>
      </c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3.2999999523162842</v>
      </c>
      <c r="BD22" s="30"/>
      <c r="BE22" s="30" t="s">
        <v>12</v>
      </c>
      <c r="BF22" s="30" t="s">
        <v>22</v>
      </c>
      <c r="BG22" s="30" t="s">
        <v>96</v>
      </c>
      <c r="BH22" s="30"/>
    </row>
    <row r="23" spans="1:60" x14ac:dyDescent="0.25">
      <c r="A23" s="30">
        <v>11</v>
      </c>
      <c r="B23" s="30" t="s">
        <v>265</v>
      </c>
      <c r="C23" s="31" t="s">
        <v>266</v>
      </c>
      <c r="D23" s="32" t="s">
        <v>264</v>
      </c>
      <c r="E23" s="30">
        <v>2</v>
      </c>
      <c r="F23" s="30">
        <v>3</v>
      </c>
      <c r="G23" s="30">
        <v>4</v>
      </c>
      <c r="H23" s="30"/>
      <c r="I23" s="30">
        <v>3</v>
      </c>
      <c r="J23" s="30">
        <v>2.5</v>
      </c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2.8900001049041748</v>
      </c>
      <c r="BD23" s="30"/>
      <c r="BE23" s="30" t="s">
        <v>14</v>
      </c>
      <c r="BF23" s="30" t="s">
        <v>22</v>
      </c>
      <c r="BG23" s="30" t="s">
        <v>96</v>
      </c>
      <c r="BH23" s="30"/>
    </row>
    <row r="24" spans="1:60" x14ac:dyDescent="0.25">
      <c r="A24" s="30">
        <v>12</v>
      </c>
      <c r="B24" s="30" t="s">
        <v>267</v>
      </c>
      <c r="C24" s="31" t="s">
        <v>268</v>
      </c>
      <c r="D24" s="32" t="s">
        <v>264</v>
      </c>
      <c r="E24" s="30">
        <v>3.5</v>
      </c>
      <c r="F24" s="30">
        <v>4</v>
      </c>
      <c r="G24" s="30">
        <v>3.5</v>
      </c>
      <c r="H24" s="30"/>
      <c r="I24" s="30">
        <v>3.5</v>
      </c>
      <c r="J24" s="30">
        <v>4</v>
      </c>
      <c r="K24" s="30"/>
      <c r="L24" s="30"/>
      <c r="M24" s="30"/>
      <c r="N24" s="30">
        <v>4</v>
      </c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3.7400000095367432</v>
      </c>
      <c r="BD24" s="30"/>
      <c r="BE24" s="30" t="s">
        <v>112</v>
      </c>
      <c r="BF24" s="30" t="s">
        <v>22</v>
      </c>
      <c r="BG24" s="30" t="s">
        <v>96</v>
      </c>
      <c r="BH24" s="30"/>
    </row>
    <row r="25" spans="1:60" x14ac:dyDescent="0.25">
      <c r="A25" s="30">
        <v>13</v>
      </c>
      <c r="B25" s="30" t="s">
        <v>269</v>
      </c>
      <c r="C25" s="31" t="s">
        <v>270</v>
      </c>
      <c r="D25" s="32" t="s">
        <v>264</v>
      </c>
      <c r="E25" s="30">
        <v>2</v>
      </c>
      <c r="F25" s="30">
        <v>3.5</v>
      </c>
      <c r="G25" s="30">
        <v>0</v>
      </c>
      <c r="H25" s="30"/>
      <c r="I25" s="30"/>
      <c r="J25" s="30"/>
      <c r="K25" s="30"/>
      <c r="L25" s="30"/>
      <c r="M25" s="30"/>
      <c r="N25" s="30"/>
      <c r="O25" s="30">
        <v>2</v>
      </c>
      <c r="P25" s="30"/>
      <c r="Q25" s="30">
        <v>3.5</v>
      </c>
      <c r="R25" s="30">
        <v>0</v>
      </c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1.7400000095367432</v>
      </c>
      <c r="BD25" s="30"/>
      <c r="BE25" s="30" t="s">
        <v>18</v>
      </c>
      <c r="BF25" s="30" t="s">
        <v>22</v>
      </c>
      <c r="BG25" s="30" t="s">
        <v>96</v>
      </c>
      <c r="BH25" s="30"/>
    </row>
    <row r="26" spans="1:60" x14ac:dyDescent="0.25">
      <c r="A26" s="30">
        <v>14</v>
      </c>
      <c r="B26" s="30" t="s">
        <v>271</v>
      </c>
      <c r="C26" s="31" t="s">
        <v>272</v>
      </c>
      <c r="D26" s="32" t="s">
        <v>273</v>
      </c>
      <c r="E26" s="30">
        <v>3</v>
      </c>
      <c r="F26" s="30">
        <v>3</v>
      </c>
      <c r="G26" s="30">
        <v>3</v>
      </c>
      <c r="H26" s="30"/>
      <c r="I26" s="30">
        <v>0</v>
      </c>
      <c r="J26" s="30">
        <v>3</v>
      </c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2.3599998950958252</v>
      </c>
      <c r="BD26" s="30"/>
      <c r="BE26" s="30" t="s">
        <v>16</v>
      </c>
      <c r="BF26" s="30" t="s">
        <v>22</v>
      </c>
      <c r="BG26" s="30" t="s">
        <v>96</v>
      </c>
      <c r="BH26" s="30"/>
    </row>
    <row r="27" spans="1:60" x14ac:dyDescent="0.25">
      <c r="A27" s="30">
        <v>15</v>
      </c>
      <c r="B27" s="30" t="s">
        <v>274</v>
      </c>
      <c r="C27" s="31" t="s">
        <v>275</v>
      </c>
      <c r="D27" s="32" t="s">
        <v>276</v>
      </c>
      <c r="E27" s="30">
        <v>4</v>
      </c>
      <c r="F27" s="30">
        <v>4</v>
      </c>
      <c r="G27" s="30">
        <v>4</v>
      </c>
      <c r="H27" s="30"/>
      <c r="I27" s="30">
        <v>4</v>
      </c>
      <c r="J27" s="30">
        <v>4</v>
      </c>
      <c r="K27" s="30"/>
      <c r="L27" s="30"/>
      <c r="M27" s="30"/>
      <c r="N27" s="30">
        <v>4</v>
      </c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4</v>
      </c>
      <c r="BD27" s="30"/>
      <c r="BE27" s="30" t="s">
        <v>112</v>
      </c>
      <c r="BF27" s="30" t="s">
        <v>22</v>
      </c>
      <c r="BG27" s="30" t="s">
        <v>96</v>
      </c>
      <c r="BH27" s="30"/>
    </row>
    <row r="28" spans="1:60" x14ac:dyDescent="0.25">
      <c r="A28" s="30">
        <v>16</v>
      </c>
      <c r="B28" s="30" t="s">
        <v>277</v>
      </c>
      <c r="C28" s="31" t="s">
        <v>278</v>
      </c>
      <c r="D28" s="32" t="s">
        <v>279</v>
      </c>
      <c r="E28" s="30">
        <v>1</v>
      </c>
      <c r="F28" s="30"/>
      <c r="G28" s="30">
        <v>2.5</v>
      </c>
      <c r="H28" s="30"/>
      <c r="I28" s="30">
        <v>1.5</v>
      </c>
      <c r="J28" s="30">
        <v>2.5</v>
      </c>
      <c r="K28" s="30">
        <v>0</v>
      </c>
      <c r="L28" s="30"/>
      <c r="M28" s="30"/>
      <c r="N28" s="30"/>
      <c r="O28" s="30">
        <v>1.5</v>
      </c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1.5900000333786011</v>
      </c>
      <c r="BD28" s="30"/>
      <c r="BE28" s="30" t="s">
        <v>18</v>
      </c>
      <c r="BF28" s="30" t="s">
        <v>22</v>
      </c>
      <c r="BG28" s="30" t="s">
        <v>96</v>
      </c>
      <c r="BH28" s="30"/>
    </row>
    <row r="29" spans="1:60" x14ac:dyDescent="0.25">
      <c r="A29" s="30">
        <v>17</v>
      </c>
      <c r="B29" s="30" t="s">
        <v>280</v>
      </c>
      <c r="C29" s="31" t="s">
        <v>281</v>
      </c>
      <c r="D29" s="32" t="s">
        <v>282</v>
      </c>
      <c r="E29" s="30">
        <v>3.5</v>
      </c>
      <c r="F29" s="30">
        <v>4</v>
      </c>
      <c r="G29" s="30">
        <v>4</v>
      </c>
      <c r="H29" s="30"/>
      <c r="I29" s="30">
        <v>4</v>
      </c>
      <c r="J29" s="30">
        <v>4</v>
      </c>
      <c r="K29" s="30"/>
      <c r="L29" s="30"/>
      <c r="M29" s="30"/>
      <c r="N29" s="30">
        <v>3.5</v>
      </c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3.8199999332427979</v>
      </c>
      <c r="BD29" s="30"/>
      <c r="BE29" s="30" t="s">
        <v>112</v>
      </c>
      <c r="BF29" s="30" t="s">
        <v>22</v>
      </c>
      <c r="BG29" s="30" t="s">
        <v>96</v>
      </c>
      <c r="BH29" s="30"/>
    </row>
    <row r="30" spans="1:60" x14ac:dyDescent="0.25">
      <c r="A30" s="30">
        <v>18</v>
      </c>
      <c r="B30" s="30" t="s">
        <v>283</v>
      </c>
      <c r="C30" s="31" t="s">
        <v>284</v>
      </c>
      <c r="D30" s="32" t="s">
        <v>285</v>
      </c>
      <c r="E30" s="30">
        <v>3.5</v>
      </c>
      <c r="F30" s="30">
        <v>4</v>
      </c>
      <c r="G30" s="30"/>
      <c r="H30" s="30"/>
      <c r="I30" s="30">
        <v>4</v>
      </c>
      <c r="J30" s="30">
        <v>0</v>
      </c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>
        <v>2</v>
      </c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2.6099998950958252</v>
      </c>
      <c r="BD30" s="30"/>
      <c r="BE30" s="30" t="s">
        <v>14</v>
      </c>
      <c r="BF30" s="30" t="s">
        <v>22</v>
      </c>
      <c r="BG30" s="30" t="s">
        <v>96</v>
      </c>
      <c r="BH30" s="30"/>
    </row>
    <row r="31" spans="1:60" x14ac:dyDescent="0.25">
      <c r="A31" s="30">
        <v>19</v>
      </c>
      <c r="B31" s="30" t="s">
        <v>286</v>
      </c>
      <c r="C31" s="31" t="s">
        <v>287</v>
      </c>
      <c r="D31" s="32" t="s">
        <v>285</v>
      </c>
      <c r="E31" s="30"/>
      <c r="F31" s="30">
        <v>4</v>
      </c>
      <c r="G31" s="30">
        <v>4</v>
      </c>
      <c r="H31" s="30"/>
      <c r="I31" s="30">
        <v>4</v>
      </c>
      <c r="J31" s="30">
        <v>4</v>
      </c>
      <c r="K31" s="30"/>
      <c r="L31" s="30"/>
      <c r="M31" s="30"/>
      <c r="N31" s="30">
        <v>4</v>
      </c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4</v>
      </c>
      <c r="BD31" s="30"/>
      <c r="BE31" s="30" t="s">
        <v>112</v>
      </c>
      <c r="BF31" s="30" t="s">
        <v>22</v>
      </c>
      <c r="BG31" s="30" t="s">
        <v>96</v>
      </c>
      <c r="BH31" s="30"/>
    </row>
    <row r="32" spans="1:60" x14ac:dyDescent="0.25">
      <c r="A32" s="30">
        <v>20</v>
      </c>
      <c r="B32" s="30" t="s">
        <v>288</v>
      </c>
      <c r="C32" s="31" t="s">
        <v>289</v>
      </c>
      <c r="D32" s="32" t="s">
        <v>290</v>
      </c>
      <c r="E32" s="30">
        <v>0</v>
      </c>
      <c r="F32" s="30">
        <v>2</v>
      </c>
      <c r="G32" s="30">
        <v>2.5</v>
      </c>
      <c r="H32" s="30"/>
      <c r="I32" s="30">
        <v>0</v>
      </c>
      <c r="J32" s="30">
        <v>0</v>
      </c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0.81999999284744263</v>
      </c>
      <c r="BD32" s="30"/>
      <c r="BE32" s="30" t="s">
        <v>18</v>
      </c>
      <c r="BF32" s="30" t="s">
        <v>22</v>
      </c>
      <c r="BG32" s="30" t="s">
        <v>96</v>
      </c>
      <c r="BH32" s="30"/>
    </row>
    <row r="33" spans="1:60" x14ac:dyDescent="0.25">
      <c r="A33" s="30">
        <v>21</v>
      </c>
      <c r="B33" s="30" t="s">
        <v>291</v>
      </c>
      <c r="C33" s="31" t="s">
        <v>292</v>
      </c>
      <c r="D33" s="32" t="s">
        <v>293</v>
      </c>
      <c r="E33" s="30"/>
      <c r="F33" s="30">
        <v>4</v>
      </c>
      <c r="G33" s="30">
        <v>3.5</v>
      </c>
      <c r="H33" s="30"/>
      <c r="I33" s="30">
        <v>4</v>
      </c>
      <c r="J33" s="30">
        <v>3</v>
      </c>
      <c r="K33" s="30"/>
      <c r="L33" s="30"/>
      <c r="M33" s="30"/>
      <c r="N33" s="30">
        <v>3.5</v>
      </c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3.5699999332427979</v>
      </c>
      <c r="BD33" s="30"/>
      <c r="BE33" s="30" t="s">
        <v>12</v>
      </c>
      <c r="BF33" s="30" t="s">
        <v>22</v>
      </c>
      <c r="BG33" s="30" t="s">
        <v>96</v>
      </c>
      <c r="BH33" s="30"/>
    </row>
    <row r="34" spans="1:60" x14ac:dyDescent="0.25">
      <c r="A34" s="30">
        <v>22</v>
      </c>
      <c r="B34" s="30" t="s">
        <v>294</v>
      </c>
      <c r="C34" s="31" t="s">
        <v>295</v>
      </c>
      <c r="D34" s="32" t="s">
        <v>296</v>
      </c>
      <c r="E34" s="30">
        <v>3</v>
      </c>
      <c r="F34" s="30">
        <v>3.5</v>
      </c>
      <c r="G34" s="30">
        <v>3</v>
      </c>
      <c r="H34" s="30"/>
      <c r="I34" s="30">
        <v>3</v>
      </c>
      <c r="J34" s="30">
        <v>2</v>
      </c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2.8599998950958252</v>
      </c>
      <c r="BD34" s="30"/>
      <c r="BE34" s="30" t="s">
        <v>14</v>
      </c>
      <c r="BF34" s="30" t="s">
        <v>22</v>
      </c>
      <c r="BG34" s="30" t="s">
        <v>96</v>
      </c>
      <c r="BH34" s="30"/>
    </row>
    <row r="35" spans="1:60" x14ac:dyDescent="0.25">
      <c r="A35" s="30">
        <v>23</v>
      </c>
      <c r="B35" s="30" t="s">
        <v>297</v>
      </c>
      <c r="C35" s="31" t="s">
        <v>298</v>
      </c>
      <c r="D35" s="32" t="s">
        <v>299</v>
      </c>
      <c r="E35" s="30">
        <v>2.5</v>
      </c>
      <c r="F35" s="30">
        <v>4</v>
      </c>
      <c r="G35" s="30"/>
      <c r="H35" s="30"/>
      <c r="I35" s="30">
        <v>0</v>
      </c>
      <c r="J35" s="30">
        <v>2</v>
      </c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1.9500000476837158</v>
      </c>
      <c r="BD35" s="30"/>
      <c r="BE35" s="30" t="s">
        <v>18</v>
      </c>
      <c r="BF35" s="30" t="s">
        <v>22</v>
      </c>
      <c r="BG35" s="30" t="s">
        <v>96</v>
      </c>
      <c r="BH35" s="30"/>
    </row>
    <row r="36" spans="1:60" x14ac:dyDescent="0.25">
      <c r="A36" s="30">
        <v>24</v>
      </c>
      <c r="B36" s="30" t="s">
        <v>300</v>
      </c>
      <c r="C36" s="31" t="s">
        <v>301</v>
      </c>
      <c r="D36" s="32" t="s">
        <v>299</v>
      </c>
      <c r="E36" s="30">
        <v>2.5</v>
      </c>
      <c r="F36" s="30">
        <v>3</v>
      </c>
      <c r="G36" s="30">
        <v>2</v>
      </c>
      <c r="H36" s="30"/>
      <c r="I36" s="30">
        <v>3</v>
      </c>
      <c r="J36" s="30">
        <v>3</v>
      </c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>
        <v>0</v>
      </c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2.2100000381469727</v>
      </c>
      <c r="BD36" s="30"/>
      <c r="BE36" s="30" t="s">
        <v>16</v>
      </c>
      <c r="BF36" s="30" t="s">
        <v>22</v>
      </c>
      <c r="BG36" s="30" t="s">
        <v>96</v>
      </c>
      <c r="BH36" s="30"/>
    </row>
    <row r="37" spans="1:60" x14ac:dyDescent="0.25">
      <c r="A37" s="30">
        <v>25</v>
      </c>
      <c r="B37" s="30" t="s">
        <v>302</v>
      </c>
      <c r="C37" s="31" t="s">
        <v>154</v>
      </c>
      <c r="D37" s="32" t="s">
        <v>303</v>
      </c>
      <c r="E37" s="30"/>
      <c r="F37" s="30">
        <v>4</v>
      </c>
      <c r="G37" s="30">
        <v>3</v>
      </c>
      <c r="H37" s="30"/>
      <c r="I37" s="30">
        <v>3.5</v>
      </c>
      <c r="J37" s="30">
        <v>3.5</v>
      </c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3.4500000476837158</v>
      </c>
      <c r="BD37" s="30"/>
      <c r="BE37" s="30" t="s">
        <v>12</v>
      </c>
      <c r="BF37" s="30" t="s">
        <v>22</v>
      </c>
      <c r="BG37" s="30" t="s">
        <v>96</v>
      </c>
      <c r="BH37" s="30"/>
    </row>
    <row r="38" spans="1:60" x14ac:dyDescent="0.25">
      <c r="A38" s="30">
        <v>26</v>
      </c>
      <c r="B38" s="30" t="s">
        <v>304</v>
      </c>
      <c r="C38" s="31" t="s">
        <v>305</v>
      </c>
      <c r="D38" s="32" t="s">
        <v>306</v>
      </c>
      <c r="E38" s="30"/>
      <c r="F38" s="30">
        <v>2</v>
      </c>
      <c r="G38" s="30">
        <v>3.5</v>
      </c>
      <c r="H38" s="30"/>
      <c r="I38" s="30">
        <v>3</v>
      </c>
      <c r="J38" s="30">
        <v>2.5</v>
      </c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2.8199999332427979</v>
      </c>
      <c r="BD38" s="30"/>
      <c r="BE38" s="30" t="s">
        <v>14</v>
      </c>
      <c r="BF38" s="30" t="s">
        <v>22</v>
      </c>
      <c r="BG38" s="30" t="s">
        <v>96</v>
      </c>
      <c r="BH38" s="30"/>
    </row>
    <row r="39" spans="1:60" x14ac:dyDescent="0.25">
      <c r="A39" s="30">
        <v>27</v>
      </c>
      <c r="B39" s="30" t="s">
        <v>307</v>
      </c>
      <c r="C39" s="31" t="s">
        <v>121</v>
      </c>
      <c r="D39" s="32" t="s">
        <v>308</v>
      </c>
      <c r="E39" s="30">
        <v>3</v>
      </c>
      <c r="F39" s="30">
        <v>4</v>
      </c>
      <c r="G39" s="30">
        <v>4</v>
      </c>
      <c r="H39" s="30"/>
      <c r="I39" s="30">
        <v>4</v>
      </c>
      <c r="J39" s="30">
        <v>2.5</v>
      </c>
      <c r="K39" s="30"/>
      <c r="L39" s="30"/>
      <c r="M39" s="30"/>
      <c r="N39" s="30">
        <v>3.5</v>
      </c>
      <c r="O39" s="30"/>
      <c r="P39" s="30"/>
      <c r="Q39" s="30"/>
      <c r="R39" s="30"/>
      <c r="S39" s="30"/>
      <c r="T39" s="30">
        <v>4</v>
      </c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3.5299999713897705</v>
      </c>
      <c r="BD39" s="30"/>
      <c r="BE39" s="30" t="s">
        <v>12</v>
      </c>
      <c r="BF39" s="30" t="s">
        <v>22</v>
      </c>
      <c r="BG39" s="30" t="s">
        <v>96</v>
      </c>
      <c r="BH39" s="30"/>
    </row>
    <row r="40" spans="1:60" x14ac:dyDescent="0.25">
      <c r="A40" s="30">
        <v>28</v>
      </c>
      <c r="B40" s="30" t="s">
        <v>309</v>
      </c>
      <c r="C40" s="31" t="s">
        <v>310</v>
      </c>
      <c r="D40" s="32" t="s">
        <v>215</v>
      </c>
      <c r="E40" s="30"/>
      <c r="F40" s="30">
        <v>4</v>
      </c>
      <c r="G40" s="30">
        <v>3.5</v>
      </c>
      <c r="H40" s="30"/>
      <c r="I40" s="30">
        <v>3.5</v>
      </c>
      <c r="J40" s="30">
        <v>2.5</v>
      </c>
      <c r="K40" s="30"/>
      <c r="L40" s="30"/>
      <c r="M40" s="30"/>
      <c r="N40" s="30"/>
      <c r="O40" s="30"/>
      <c r="P40" s="30"/>
      <c r="Q40" s="30">
        <v>4</v>
      </c>
      <c r="R40" s="30"/>
      <c r="S40" s="30"/>
      <c r="T40" s="30"/>
      <c r="U40" s="30">
        <v>0</v>
      </c>
      <c r="V40" s="30"/>
      <c r="W40" s="30"/>
      <c r="X40" s="30">
        <v>3</v>
      </c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2.880000114440918</v>
      </c>
      <c r="BD40" s="30"/>
      <c r="BE40" s="30" t="s">
        <v>14</v>
      </c>
      <c r="BF40" s="30" t="s">
        <v>22</v>
      </c>
      <c r="BG40" s="30" t="s">
        <v>96</v>
      </c>
      <c r="BH40" s="30"/>
    </row>
    <row r="41" spans="1:60" x14ac:dyDescent="0.25">
      <c r="A41" s="30">
        <v>29</v>
      </c>
      <c r="B41" s="30" t="s">
        <v>311</v>
      </c>
      <c r="C41" s="31" t="s">
        <v>312</v>
      </c>
      <c r="D41" s="32" t="s">
        <v>215</v>
      </c>
      <c r="E41" s="30">
        <v>2</v>
      </c>
      <c r="F41" s="30">
        <v>0</v>
      </c>
      <c r="G41" s="30">
        <v>3</v>
      </c>
      <c r="H41" s="30"/>
      <c r="I41" s="30">
        <v>0</v>
      </c>
      <c r="J41" s="30">
        <v>0</v>
      </c>
      <c r="K41" s="30"/>
      <c r="L41" s="30"/>
      <c r="M41" s="30"/>
      <c r="N41" s="30">
        <v>3</v>
      </c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1.4099999666213989</v>
      </c>
      <c r="BD41" s="30"/>
      <c r="BE41" s="30" t="s">
        <v>18</v>
      </c>
      <c r="BF41" s="30" t="s">
        <v>22</v>
      </c>
      <c r="BG41" s="30" t="s">
        <v>96</v>
      </c>
      <c r="BH41" s="30"/>
    </row>
    <row r="42" spans="1:60" x14ac:dyDescent="0.25">
      <c r="A42" s="30">
        <v>30</v>
      </c>
      <c r="B42" s="30" t="s">
        <v>313</v>
      </c>
      <c r="C42" s="31" t="s">
        <v>314</v>
      </c>
      <c r="D42" s="32" t="s">
        <v>315</v>
      </c>
      <c r="E42" s="30">
        <v>3.5</v>
      </c>
      <c r="F42" s="30">
        <v>4</v>
      </c>
      <c r="G42" s="30"/>
      <c r="H42" s="30"/>
      <c r="I42" s="30">
        <v>3.5</v>
      </c>
      <c r="J42" s="30">
        <v>4</v>
      </c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3.7300000190734863</v>
      </c>
      <c r="BD42" s="30"/>
      <c r="BE42" s="30" t="s">
        <v>112</v>
      </c>
      <c r="BF42" s="30" t="s">
        <v>22</v>
      </c>
      <c r="BG42" s="30" t="s">
        <v>96</v>
      </c>
      <c r="BH42" s="30"/>
    </row>
    <row r="43" spans="1:60" x14ac:dyDescent="0.25">
      <c r="A43" s="30">
        <v>31</v>
      </c>
      <c r="B43" s="30" t="s">
        <v>316</v>
      </c>
      <c r="C43" s="31" t="s">
        <v>317</v>
      </c>
      <c r="D43" s="32" t="s">
        <v>318</v>
      </c>
      <c r="E43" s="30">
        <v>3</v>
      </c>
      <c r="F43" s="30">
        <v>4</v>
      </c>
      <c r="G43" s="30">
        <v>3</v>
      </c>
      <c r="H43" s="30"/>
      <c r="I43" s="30">
        <v>2.5</v>
      </c>
      <c r="J43" s="30">
        <v>4</v>
      </c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>
        <v>4</v>
      </c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3.380000114440918</v>
      </c>
      <c r="BD43" s="30"/>
      <c r="BE43" s="30" t="s">
        <v>12</v>
      </c>
      <c r="BF43" s="30" t="s">
        <v>22</v>
      </c>
      <c r="BG43" s="30" t="s">
        <v>96</v>
      </c>
      <c r="BH43" s="30"/>
    </row>
    <row r="44" spans="1:60" x14ac:dyDescent="0.25">
      <c r="A44" s="30">
        <v>32</v>
      </c>
      <c r="B44" s="30" t="s">
        <v>319</v>
      </c>
      <c r="C44" s="31" t="s">
        <v>121</v>
      </c>
      <c r="D44" s="32" t="s">
        <v>320</v>
      </c>
      <c r="E44" s="30"/>
      <c r="F44" s="30">
        <v>4</v>
      </c>
      <c r="G44" s="30">
        <v>3</v>
      </c>
      <c r="H44" s="30"/>
      <c r="I44" s="30">
        <v>3</v>
      </c>
      <c r="J44" s="30">
        <v>3</v>
      </c>
      <c r="K44" s="30"/>
      <c r="L44" s="30"/>
      <c r="M44" s="30"/>
      <c r="N44" s="30">
        <v>2.5</v>
      </c>
      <c r="O44" s="30"/>
      <c r="P44" s="30"/>
      <c r="Q44" s="30">
        <v>3</v>
      </c>
      <c r="R44" s="30">
        <v>2.5</v>
      </c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2.9500000476837158</v>
      </c>
      <c r="BD44" s="30"/>
      <c r="BE44" s="30" t="s">
        <v>14</v>
      </c>
      <c r="BF44" s="30" t="s">
        <v>22</v>
      </c>
      <c r="BG44" s="30" t="s">
        <v>96</v>
      </c>
      <c r="BH44" s="30"/>
    </row>
    <row r="45" spans="1:60" x14ac:dyDescent="0.25">
      <c r="A45" s="30">
        <v>33</v>
      </c>
      <c r="B45" s="30" t="s">
        <v>321</v>
      </c>
      <c r="C45" s="31" t="s">
        <v>295</v>
      </c>
      <c r="D45" s="32" t="s">
        <v>322</v>
      </c>
      <c r="E45" s="30">
        <v>0</v>
      </c>
      <c r="F45" s="30">
        <v>3</v>
      </c>
      <c r="G45" s="30">
        <v>2</v>
      </c>
      <c r="H45" s="30"/>
      <c r="I45" s="30">
        <v>0</v>
      </c>
      <c r="J45" s="30">
        <v>0</v>
      </c>
      <c r="K45" s="30"/>
      <c r="L45" s="30"/>
      <c r="M45" s="30"/>
      <c r="N45" s="30">
        <v>2</v>
      </c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1.059999942779541</v>
      </c>
      <c r="BD45" s="30"/>
      <c r="BE45" s="30" t="s">
        <v>18</v>
      </c>
      <c r="BF45" s="30" t="s">
        <v>22</v>
      </c>
      <c r="BG45" s="30" t="s">
        <v>96</v>
      </c>
      <c r="BH45" s="30"/>
    </row>
    <row r="46" spans="1:60" x14ac:dyDescent="0.25">
      <c r="A46" s="30">
        <v>34</v>
      </c>
      <c r="B46" s="30" t="s">
        <v>323</v>
      </c>
      <c r="C46" s="31" t="s">
        <v>324</v>
      </c>
      <c r="D46" s="32" t="s">
        <v>325</v>
      </c>
      <c r="E46" s="30"/>
      <c r="F46" s="30">
        <v>4</v>
      </c>
      <c r="G46" s="30"/>
      <c r="H46" s="30"/>
      <c r="I46" s="30"/>
      <c r="J46" s="30"/>
      <c r="K46" s="30"/>
      <c r="L46" s="30"/>
      <c r="M46" s="30"/>
      <c r="N46" s="30"/>
      <c r="O46" s="30">
        <v>3</v>
      </c>
      <c r="P46" s="30"/>
      <c r="Q46" s="30">
        <v>4</v>
      </c>
      <c r="R46" s="30">
        <v>4</v>
      </c>
      <c r="S46" s="30"/>
      <c r="T46" s="30"/>
      <c r="U46" s="30"/>
      <c r="V46" s="30"/>
      <c r="W46" s="30"/>
      <c r="X46" s="30"/>
      <c r="Y46" s="30"/>
      <c r="Z46" s="30">
        <v>4</v>
      </c>
      <c r="AA46" s="30">
        <v>4</v>
      </c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3.809999942779541</v>
      </c>
      <c r="BD46" s="30"/>
      <c r="BE46" s="30" t="s">
        <v>112</v>
      </c>
      <c r="BF46" s="30" t="s">
        <v>22</v>
      </c>
      <c r="BG46" s="30" t="s">
        <v>96</v>
      </c>
      <c r="BH46" s="30"/>
    </row>
    <row r="47" spans="1:60" x14ac:dyDescent="0.25">
      <c r="A47" s="30">
        <v>35</v>
      </c>
      <c r="B47" s="30" t="s">
        <v>326</v>
      </c>
      <c r="C47" s="31" t="s">
        <v>327</v>
      </c>
      <c r="D47" s="32" t="s">
        <v>328</v>
      </c>
      <c r="E47" s="30">
        <v>3</v>
      </c>
      <c r="F47" s="30">
        <v>4</v>
      </c>
      <c r="G47" s="30"/>
      <c r="H47" s="30"/>
      <c r="I47" s="30">
        <v>2.5</v>
      </c>
      <c r="J47" s="30">
        <v>2</v>
      </c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2.7699999809265137</v>
      </c>
      <c r="BD47" s="30"/>
      <c r="BE47" s="30" t="s">
        <v>14</v>
      </c>
      <c r="BF47" s="30" t="s">
        <v>22</v>
      </c>
      <c r="BG47" s="30" t="s">
        <v>96</v>
      </c>
      <c r="BH47" s="30"/>
    </row>
    <row r="48" spans="1:60" x14ac:dyDescent="0.25">
      <c r="A48" s="30">
        <v>36</v>
      </c>
      <c r="B48" s="30" t="s">
        <v>329</v>
      </c>
      <c r="C48" s="31" t="s">
        <v>330</v>
      </c>
      <c r="D48" s="32" t="s">
        <v>331</v>
      </c>
      <c r="E48" s="30">
        <v>2.5</v>
      </c>
      <c r="F48" s="30">
        <v>4</v>
      </c>
      <c r="G48" s="30">
        <v>3.5</v>
      </c>
      <c r="H48" s="30"/>
      <c r="I48" s="30">
        <v>3</v>
      </c>
      <c r="J48" s="30">
        <v>3.5</v>
      </c>
      <c r="K48" s="30"/>
      <c r="L48" s="30"/>
      <c r="M48" s="30"/>
      <c r="N48" s="30">
        <v>3.5</v>
      </c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3.2899999618530273</v>
      </c>
      <c r="BD48" s="30"/>
      <c r="BE48" s="30" t="s">
        <v>12</v>
      </c>
      <c r="BF48" s="30" t="s">
        <v>22</v>
      </c>
      <c r="BG48" s="30" t="s">
        <v>96</v>
      </c>
      <c r="BH48" s="30"/>
    </row>
    <row r="49" spans="1:60" x14ac:dyDescent="0.25">
      <c r="A49" s="30">
        <v>37</v>
      </c>
      <c r="B49" s="30" t="s">
        <v>332</v>
      </c>
      <c r="C49" s="31" t="s">
        <v>333</v>
      </c>
      <c r="D49" s="32" t="s">
        <v>334</v>
      </c>
      <c r="E49" s="30">
        <v>4</v>
      </c>
      <c r="F49" s="30">
        <v>4</v>
      </c>
      <c r="G49" s="30">
        <v>4</v>
      </c>
      <c r="H49" s="30"/>
      <c r="I49" s="30">
        <v>4</v>
      </c>
      <c r="J49" s="30">
        <v>4</v>
      </c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4</v>
      </c>
      <c r="BD49" s="30"/>
      <c r="BE49" s="30" t="s">
        <v>112</v>
      </c>
      <c r="BF49" s="30" t="s">
        <v>22</v>
      </c>
      <c r="BG49" s="30" t="s">
        <v>96</v>
      </c>
      <c r="BH49" s="30"/>
    </row>
    <row r="50" spans="1:60" x14ac:dyDescent="0.25">
      <c r="A50" s="30">
        <v>38</v>
      </c>
      <c r="B50" s="30" t="s">
        <v>335</v>
      </c>
      <c r="C50" s="31" t="s">
        <v>336</v>
      </c>
      <c r="D50" s="32" t="s">
        <v>334</v>
      </c>
      <c r="E50" s="30">
        <v>4</v>
      </c>
      <c r="F50" s="30">
        <v>4</v>
      </c>
      <c r="G50" s="30">
        <v>3.5</v>
      </c>
      <c r="H50" s="30"/>
      <c r="I50" s="30">
        <v>4</v>
      </c>
      <c r="J50" s="30">
        <v>3</v>
      </c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>
        <v>3.6800000667572021</v>
      </c>
      <c r="BD50" s="30"/>
      <c r="BE50" s="30" t="s">
        <v>112</v>
      </c>
      <c r="BF50" s="30" t="s">
        <v>22</v>
      </c>
      <c r="BG50" s="30" t="s">
        <v>96</v>
      </c>
      <c r="BH50" s="30"/>
    </row>
    <row r="51" spans="1:60" x14ac:dyDescent="0.25">
      <c r="A51" s="30">
        <v>39</v>
      </c>
      <c r="B51" s="30" t="s">
        <v>337</v>
      </c>
      <c r="C51" s="31" t="s">
        <v>338</v>
      </c>
      <c r="D51" s="32" t="s">
        <v>339</v>
      </c>
      <c r="E51" s="30">
        <v>1.5</v>
      </c>
      <c r="F51" s="30">
        <v>4</v>
      </c>
      <c r="G51" s="30">
        <v>3</v>
      </c>
      <c r="H51" s="30"/>
      <c r="I51" s="30">
        <v>3</v>
      </c>
      <c r="J51" s="30">
        <v>3</v>
      </c>
      <c r="K51" s="30"/>
      <c r="L51" s="30"/>
      <c r="M51" s="30"/>
      <c r="N51" s="30"/>
      <c r="O51" s="30"/>
      <c r="P51" s="30"/>
      <c r="Q51" s="30"/>
      <c r="R51" s="30"/>
      <c r="S51" s="30"/>
      <c r="T51" s="30">
        <v>3.5</v>
      </c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>
        <v>2.9100000858306885</v>
      </c>
      <c r="BD51" s="30"/>
      <c r="BE51" s="30" t="s">
        <v>14</v>
      </c>
      <c r="BF51" s="30" t="s">
        <v>22</v>
      </c>
      <c r="BG51" s="30" t="s">
        <v>96</v>
      </c>
      <c r="BH51" s="30"/>
    </row>
    <row r="52" spans="1:60" x14ac:dyDescent="0.25">
      <c r="A52" s="30">
        <v>40</v>
      </c>
      <c r="B52" s="30" t="s">
        <v>340</v>
      </c>
      <c r="C52" s="31" t="s">
        <v>341</v>
      </c>
      <c r="D52" s="32" t="s">
        <v>342</v>
      </c>
      <c r="E52" s="30">
        <v>3</v>
      </c>
      <c r="F52" s="30">
        <v>3</v>
      </c>
      <c r="G52" s="30">
        <v>2.5</v>
      </c>
      <c r="H52" s="30"/>
      <c r="I52" s="30">
        <v>3</v>
      </c>
      <c r="J52" s="30">
        <v>3</v>
      </c>
      <c r="K52" s="30"/>
      <c r="L52" s="30">
        <v>0</v>
      </c>
      <c r="M52" s="30">
        <v>2</v>
      </c>
      <c r="N52" s="30"/>
      <c r="O52" s="30"/>
      <c r="P52" s="30"/>
      <c r="Q52" s="30"/>
      <c r="R52" s="30">
        <v>2</v>
      </c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>
        <v>2.2799999713897705</v>
      </c>
      <c r="BD52" s="30"/>
      <c r="BE52" s="30" t="s">
        <v>16</v>
      </c>
      <c r="BF52" s="30" t="s">
        <v>22</v>
      </c>
      <c r="BG52" s="30" t="s">
        <v>96</v>
      </c>
      <c r="BH52" s="30"/>
    </row>
    <row r="53" spans="1:60" x14ac:dyDescent="0.25">
      <c r="A53" s="30">
        <v>41</v>
      </c>
      <c r="B53" s="30" t="s">
        <v>343</v>
      </c>
      <c r="C53" s="31" t="s">
        <v>344</v>
      </c>
      <c r="D53" s="32" t="s">
        <v>342</v>
      </c>
      <c r="E53" s="30">
        <v>4</v>
      </c>
      <c r="F53" s="30">
        <v>4</v>
      </c>
      <c r="G53" s="30">
        <v>3.5</v>
      </c>
      <c r="H53" s="30"/>
      <c r="I53" s="30">
        <v>4</v>
      </c>
      <c r="J53" s="30">
        <v>4</v>
      </c>
      <c r="K53" s="30"/>
      <c r="L53" s="30"/>
      <c r="M53" s="30"/>
      <c r="N53" s="30">
        <v>3.5</v>
      </c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>
        <v>3.8199999332427979</v>
      </c>
      <c r="BD53" s="30"/>
      <c r="BE53" s="30" t="s">
        <v>112</v>
      </c>
      <c r="BF53" s="30" t="s">
        <v>22</v>
      </c>
      <c r="BG53" s="30" t="s">
        <v>96</v>
      </c>
      <c r="BH53" s="30"/>
    </row>
    <row r="54" spans="1:60" x14ac:dyDescent="0.25">
      <c r="A54" s="30">
        <v>42</v>
      </c>
      <c r="B54" s="30" t="s">
        <v>345</v>
      </c>
      <c r="C54" s="31" t="s">
        <v>121</v>
      </c>
      <c r="D54" s="32" t="s">
        <v>342</v>
      </c>
      <c r="E54" s="30">
        <v>2</v>
      </c>
      <c r="F54" s="30">
        <v>3</v>
      </c>
      <c r="G54" s="30">
        <v>3</v>
      </c>
      <c r="H54" s="30"/>
      <c r="I54" s="30">
        <v>3</v>
      </c>
      <c r="J54" s="30">
        <v>2.5</v>
      </c>
      <c r="K54" s="30"/>
      <c r="L54" s="30"/>
      <c r="M54" s="30"/>
      <c r="N54" s="30">
        <v>3.5</v>
      </c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>
        <v>2.8199999332427979</v>
      </c>
      <c r="BD54" s="30"/>
      <c r="BE54" s="30" t="s">
        <v>14</v>
      </c>
      <c r="BF54" s="30" t="s">
        <v>22</v>
      </c>
      <c r="BG54" s="30" t="s">
        <v>96</v>
      </c>
      <c r="BH54" s="30"/>
    </row>
    <row r="55" spans="1:60" x14ac:dyDescent="0.25">
      <c r="A55" s="30">
        <v>43</v>
      </c>
      <c r="B55" s="30" t="s">
        <v>346</v>
      </c>
      <c r="C55" s="31" t="s">
        <v>347</v>
      </c>
      <c r="D55" s="32" t="s">
        <v>348</v>
      </c>
      <c r="E55" s="30">
        <v>2.5</v>
      </c>
      <c r="F55" s="30">
        <v>3.5</v>
      </c>
      <c r="G55" s="30">
        <v>3</v>
      </c>
      <c r="H55" s="30"/>
      <c r="I55" s="30">
        <v>3</v>
      </c>
      <c r="J55" s="30">
        <v>2.5</v>
      </c>
      <c r="K55" s="30"/>
      <c r="L55" s="30"/>
      <c r="M55" s="30"/>
      <c r="N55" s="30">
        <v>3</v>
      </c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>
        <v>2.880000114440918</v>
      </c>
      <c r="BD55" s="30"/>
      <c r="BE55" s="30" t="s">
        <v>14</v>
      </c>
      <c r="BF55" s="30" t="s">
        <v>22</v>
      </c>
      <c r="BG55" s="30" t="s">
        <v>96</v>
      </c>
      <c r="BH55" s="30"/>
    </row>
    <row r="56" spans="1:60" x14ac:dyDescent="0.25">
      <c r="A56" s="30">
        <v>44</v>
      </c>
      <c r="B56" s="30" t="s">
        <v>349</v>
      </c>
      <c r="C56" s="31" t="s">
        <v>121</v>
      </c>
      <c r="D56" s="32" t="s">
        <v>350</v>
      </c>
      <c r="E56" s="30">
        <v>4</v>
      </c>
      <c r="F56" s="30">
        <v>4</v>
      </c>
      <c r="G56" s="30">
        <v>3.5</v>
      </c>
      <c r="H56" s="30"/>
      <c r="I56" s="30">
        <v>4</v>
      </c>
      <c r="J56" s="30">
        <v>3.5</v>
      </c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>
        <v>3.7899999618530273</v>
      </c>
      <c r="BD56" s="30"/>
      <c r="BE56" s="30" t="s">
        <v>112</v>
      </c>
      <c r="BF56" s="30" t="s">
        <v>22</v>
      </c>
      <c r="BG56" s="30" t="s">
        <v>96</v>
      </c>
      <c r="BH56" s="30"/>
    </row>
    <row r="57" spans="1:60" x14ac:dyDescent="0.25">
      <c r="A57" s="30">
        <v>45</v>
      </c>
      <c r="B57" s="30" t="s">
        <v>351</v>
      </c>
      <c r="C57" s="31" t="s">
        <v>352</v>
      </c>
      <c r="D57" s="32" t="s">
        <v>353</v>
      </c>
      <c r="E57" s="30">
        <v>4</v>
      </c>
      <c r="F57" s="30">
        <v>4</v>
      </c>
      <c r="G57" s="30">
        <v>4</v>
      </c>
      <c r="H57" s="30"/>
      <c r="I57" s="30">
        <v>4</v>
      </c>
      <c r="J57" s="30">
        <v>4</v>
      </c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>
        <v>4</v>
      </c>
      <c r="BD57" s="30"/>
      <c r="BE57" s="30" t="s">
        <v>112</v>
      </c>
      <c r="BF57" s="30" t="s">
        <v>22</v>
      </c>
      <c r="BG57" s="30" t="s">
        <v>96</v>
      </c>
      <c r="BH57" s="30"/>
    </row>
    <row r="58" spans="1:60" x14ac:dyDescent="0.25">
      <c r="A58" s="30">
        <v>46</v>
      </c>
      <c r="B58" s="30" t="s">
        <v>354</v>
      </c>
      <c r="C58" s="31" t="s">
        <v>355</v>
      </c>
      <c r="D58" s="32" t="s">
        <v>356</v>
      </c>
      <c r="E58" s="30">
        <v>0</v>
      </c>
      <c r="F58" s="30"/>
      <c r="G58" s="30">
        <v>3</v>
      </c>
      <c r="H58" s="30"/>
      <c r="I58" s="30"/>
      <c r="J58" s="30">
        <v>3</v>
      </c>
      <c r="K58" s="30">
        <v>0</v>
      </c>
      <c r="L58" s="30">
        <v>0</v>
      </c>
      <c r="M58" s="30">
        <v>0</v>
      </c>
      <c r="N58" s="30"/>
      <c r="O58" s="30">
        <v>0</v>
      </c>
      <c r="P58" s="30"/>
      <c r="Q58" s="30"/>
      <c r="R58" s="30"/>
      <c r="S58" s="30"/>
      <c r="T58" s="30">
        <v>4</v>
      </c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>
        <v>1.1799999475479126</v>
      </c>
      <c r="BD58" s="30"/>
      <c r="BE58" s="30" t="s">
        <v>18</v>
      </c>
      <c r="BF58" s="30" t="s">
        <v>22</v>
      </c>
      <c r="BG58" s="30" t="s">
        <v>96</v>
      </c>
      <c r="BH58" s="30"/>
    </row>
    <row r="59" spans="1:60" x14ac:dyDescent="0.25">
      <c r="A59" s="30">
        <v>47</v>
      </c>
      <c r="B59" s="30" t="s">
        <v>357</v>
      </c>
      <c r="C59" s="31" t="s">
        <v>261</v>
      </c>
      <c r="D59" s="32" t="s">
        <v>358</v>
      </c>
      <c r="E59" s="30">
        <v>3.5</v>
      </c>
      <c r="F59" s="30">
        <v>4</v>
      </c>
      <c r="G59" s="30">
        <v>4</v>
      </c>
      <c r="H59" s="30"/>
      <c r="I59" s="30">
        <v>3.5</v>
      </c>
      <c r="J59" s="30">
        <v>4</v>
      </c>
      <c r="K59" s="30"/>
      <c r="L59" s="30"/>
      <c r="M59" s="30"/>
      <c r="N59" s="30">
        <v>3</v>
      </c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>
        <v>3.6500000953674316</v>
      </c>
      <c r="BD59" s="30"/>
      <c r="BE59" s="30" t="s">
        <v>112</v>
      </c>
      <c r="BF59" s="30" t="s">
        <v>22</v>
      </c>
      <c r="BG59" s="30" t="s">
        <v>96</v>
      </c>
      <c r="BH59" s="30"/>
    </row>
    <row r="60" spans="1:60" x14ac:dyDescent="0.25">
      <c r="A60" s="30">
        <v>48</v>
      </c>
      <c r="B60" s="30" t="s">
        <v>359</v>
      </c>
      <c r="C60" s="31" t="s">
        <v>205</v>
      </c>
      <c r="D60" s="32" t="s">
        <v>360</v>
      </c>
      <c r="E60" s="30">
        <v>3</v>
      </c>
      <c r="F60" s="30">
        <v>4</v>
      </c>
      <c r="G60" s="30">
        <v>3.5</v>
      </c>
      <c r="H60" s="30"/>
      <c r="I60" s="30">
        <v>3</v>
      </c>
      <c r="J60" s="30">
        <v>2</v>
      </c>
      <c r="K60" s="30"/>
      <c r="L60" s="30"/>
      <c r="M60" s="30"/>
      <c r="N60" s="30">
        <v>2</v>
      </c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>
        <v>2.8499999046325684</v>
      </c>
      <c r="BD60" s="30"/>
      <c r="BE60" s="30" t="s">
        <v>14</v>
      </c>
      <c r="BF60" s="30" t="s">
        <v>22</v>
      </c>
      <c r="BG60" s="30" t="s">
        <v>96</v>
      </c>
      <c r="BH60" s="30"/>
    </row>
    <row r="62" spans="1:60" s="8" customFormat="1" ht="15.75" customHeight="1" x14ac:dyDescent="0.3">
      <c r="A62" s="54" t="s">
        <v>216</v>
      </c>
      <c r="B62" s="54"/>
      <c r="E62" s="9"/>
      <c r="O62" s="10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10"/>
      <c r="BF62" s="9"/>
      <c r="BG62" s="9"/>
    </row>
    <row r="63" spans="1:60" s="8" customFormat="1" ht="15" customHeight="1" x14ac:dyDescent="0.25">
      <c r="A63" s="2" t="s">
        <v>43</v>
      </c>
      <c r="B63" s="9" t="s">
        <v>217</v>
      </c>
      <c r="E63" s="9"/>
      <c r="F63" s="2" t="s">
        <v>46</v>
      </c>
      <c r="G63" s="9" t="s">
        <v>230</v>
      </c>
      <c r="N63" s="2" t="s">
        <v>49</v>
      </c>
      <c r="O63" s="9" t="s">
        <v>225</v>
      </c>
      <c r="U63" s="2" t="s">
        <v>52</v>
      </c>
      <c r="V63" s="9" t="s">
        <v>223</v>
      </c>
      <c r="AB63" s="2" t="s">
        <v>58</v>
      </c>
      <c r="AC63" s="9" t="s">
        <v>361</v>
      </c>
      <c r="BD63" s="4"/>
      <c r="BF63" s="9"/>
      <c r="BG63" s="9"/>
    </row>
    <row r="64" spans="1:60" s="8" customFormat="1" ht="15" customHeight="1" x14ac:dyDescent="0.25">
      <c r="A64" s="2" t="s">
        <v>44</v>
      </c>
      <c r="B64" s="9" t="s">
        <v>222</v>
      </c>
      <c r="E64" s="9"/>
      <c r="F64" s="2" t="s">
        <v>47</v>
      </c>
      <c r="G64" s="9" t="s">
        <v>228</v>
      </c>
      <c r="N64" s="2" t="s">
        <v>50</v>
      </c>
      <c r="O64" s="9" t="s">
        <v>231</v>
      </c>
      <c r="U64" s="2" t="s">
        <v>53</v>
      </c>
      <c r="V64" s="9" t="s">
        <v>220</v>
      </c>
      <c r="AB64" s="2" t="s">
        <v>56</v>
      </c>
      <c r="AC64" s="9" t="s">
        <v>221</v>
      </c>
      <c r="BD64" s="4"/>
      <c r="BF64" s="9"/>
      <c r="BG64" s="9"/>
    </row>
    <row r="65" spans="1:60" s="8" customFormat="1" ht="15" customHeight="1" x14ac:dyDescent="0.25">
      <c r="A65" s="2" t="s">
        <v>45</v>
      </c>
      <c r="B65" s="9" t="s">
        <v>227</v>
      </c>
      <c r="E65" s="9"/>
      <c r="F65" s="2" t="s">
        <v>48</v>
      </c>
      <c r="G65" s="9" t="s">
        <v>224</v>
      </c>
      <c r="N65" s="2" t="s">
        <v>51</v>
      </c>
      <c r="O65" s="9" t="s">
        <v>219</v>
      </c>
      <c r="U65" s="2" t="s">
        <v>54</v>
      </c>
      <c r="V65" s="9" t="s">
        <v>237</v>
      </c>
      <c r="AB65" s="2" t="s">
        <v>57</v>
      </c>
      <c r="AC65" s="9" t="s">
        <v>362</v>
      </c>
      <c r="BD65" s="4"/>
      <c r="BF65" s="9"/>
      <c r="BG65" s="9"/>
    </row>
    <row r="66" spans="1:60" s="8" customFormat="1" ht="15" customHeight="1" x14ac:dyDescent="0.25">
      <c r="A66" s="2" t="s">
        <v>59</v>
      </c>
      <c r="B66" s="9" t="s">
        <v>238</v>
      </c>
      <c r="E66" s="9"/>
      <c r="F66" s="2" t="s">
        <v>62</v>
      </c>
      <c r="G66" s="9" t="s">
        <v>234</v>
      </c>
      <c r="N66" s="2" t="s">
        <v>65</v>
      </c>
      <c r="O66" s="9" t="s">
        <v>363</v>
      </c>
      <c r="BD66" s="4"/>
      <c r="BF66" s="9"/>
      <c r="BG66" s="9"/>
    </row>
    <row r="67" spans="1:60" s="8" customFormat="1" ht="15" customHeight="1" x14ac:dyDescent="0.25">
      <c r="A67" s="2" t="s">
        <v>60</v>
      </c>
      <c r="B67" s="9" t="s">
        <v>229</v>
      </c>
      <c r="E67" s="9"/>
      <c r="F67" s="2" t="s">
        <v>63</v>
      </c>
      <c r="G67" s="9" t="s">
        <v>229</v>
      </c>
      <c r="N67" s="4"/>
      <c r="BD67" s="4"/>
      <c r="BF67" s="9"/>
      <c r="BG67" s="9"/>
    </row>
    <row r="68" spans="1:60" s="8" customFormat="1" ht="15" customHeight="1" x14ac:dyDescent="0.25">
      <c r="A68" s="2" t="s">
        <v>61</v>
      </c>
      <c r="B68" s="9" t="s">
        <v>236</v>
      </c>
      <c r="E68" s="9"/>
      <c r="F68" s="2" t="s">
        <v>64</v>
      </c>
      <c r="G68" s="9" t="s">
        <v>364</v>
      </c>
      <c r="N68" s="4"/>
      <c r="BD68" s="4"/>
      <c r="BF68" s="9"/>
      <c r="BG68" s="9"/>
    </row>
    <row r="69" spans="1:60" s="8" customFormat="1" ht="15" customHeight="1" x14ac:dyDescent="0.25">
      <c r="A69" s="4"/>
      <c r="E69" s="9"/>
      <c r="F69" s="2"/>
      <c r="N69" s="4"/>
      <c r="BD69" s="40" t="s">
        <v>240</v>
      </c>
      <c r="BE69" s="40"/>
      <c r="BF69" s="40"/>
      <c r="BG69" s="40"/>
      <c r="BH69" s="40"/>
    </row>
    <row r="70" spans="1:60" ht="18.75" customHeight="1" x14ac:dyDescent="0.25">
      <c r="A70" s="33" t="s">
        <v>241</v>
      </c>
      <c r="B70" s="35"/>
      <c r="C70" s="35"/>
      <c r="D70" s="35"/>
      <c r="E70" s="35"/>
      <c r="F70" s="35"/>
      <c r="G70" s="35"/>
      <c r="H70" s="35"/>
      <c r="N70" s="12"/>
      <c r="O70" s="33" t="s">
        <v>28</v>
      </c>
      <c r="P70" s="33"/>
      <c r="Q70" s="33"/>
      <c r="R70" s="33"/>
      <c r="S70" s="12"/>
      <c r="Y70" s="33" t="s">
        <v>27</v>
      </c>
      <c r="Z70" s="33"/>
      <c r="AA70" s="33"/>
      <c r="AB70" s="33"/>
      <c r="BD70" s="35" t="s">
        <v>29</v>
      </c>
      <c r="BE70" s="35"/>
      <c r="BF70" s="35"/>
      <c r="BG70" s="35"/>
      <c r="BH70" s="35"/>
    </row>
    <row r="71" spans="1:60" ht="15.6" x14ac:dyDescent="0.3">
      <c r="A71" s="35"/>
      <c r="B71" s="35"/>
      <c r="C71" s="35"/>
      <c r="D71" s="35"/>
      <c r="E71" s="35"/>
      <c r="F71" s="35"/>
      <c r="G71" s="35"/>
      <c r="H71" s="35"/>
      <c r="N71" s="34" t="s">
        <v>30</v>
      </c>
      <c r="O71" s="34"/>
      <c r="P71" s="34"/>
      <c r="Q71" s="34"/>
      <c r="R71" s="34"/>
      <c r="S71" s="34"/>
      <c r="Y71" s="34" t="s">
        <v>30</v>
      </c>
      <c r="Z71" s="34"/>
      <c r="AA71" s="34"/>
      <c r="AB71" s="34"/>
      <c r="BD71" s="36" t="s">
        <v>30</v>
      </c>
      <c r="BE71" s="36"/>
      <c r="BF71" s="36"/>
      <c r="BG71" s="36"/>
      <c r="BH71" s="36"/>
    </row>
    <row r="72" spans="1:60" ht="15.75" customHeight="1" x14ac:dyDescent="0.3">
      <c r="A72" s="34" t="s">
        <v>30</v>
      </c>
      <c r="B72" s="34"/>
      <c r="C72" s="34"/>
      <c r="D72" s="34"/>
      <c r="E72" s="34"/>
      <c r="F72" s="34"/>
      <c r="G72" s="34"/>
      <c r="H72" s="34"/>
    </row>
    <row r="79" spans="1:60" ht="18.75" customHeight="1" x14ac:dyDescent="0.25">
      <c r="A79" s="37" t="s">
        <v>8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  <c r="BF79" s="37"/>
      <c r="BG79" s="37"/>
      <c r="BH79" s="37"/>
    </row>
    <row r="80" spans="1:60" ht="24" customHeight="1" x14ac:dyDescent="0.25">
      <c r="A80" s="45" t="s">
        <v>9</v>
      </c>
      <c r="B80" s="45"/>
      <c r="C80" s="21" t="s">
        <v>10</v>
      </c>
      <c r="D80" s="21" t="s">
        <v>11</v>
      </c>
      <c r="E80" s="45" t="s">
        <v>12</v>
      </c>
      <c r="F80" s="45"/>
      <c r="G80" s="45" t="s">
        <v>13</v>
      </c>
      <c r="H80" s="45"/>
      <c r="I80" s="45" t="s">
        <v>14</v>
      </c>
      <c r="J80" s="45"/>
      <c r="K80" s="45" t="s">
        <v>15</v>
      </c>
      <c r="L80" s="45"/>
      <c r="M80" s="45" t="s">
        <v>16</v>
      </c>
      <c r="N80" s="45"/>
      <c r="O80" s="45"/>
      <c r="P80" s="45" t="s">
        <v>17</v>
      </c>
      <c r="Q80" s="45"/>
      <c r="R80" s="45"/>
      <c r="S80" s="52" t="s">
        <v>18</v>
      </c>
      <c r="T80" s="53"/>
      <c r="U80" s="45" t="s">
        <v>19</v>
      </c>
      <c r="V80" s="45"/>
      <c r="W80" s="45" t="s">
        <v>20</v>
      </c>
      <c r="X80" s="45"/>
      <c r="Y80" s="45" t="s">
        <v>21</v>
      </c>
      <c r="Z80" s="45"/>
      <c r="AA80" s="45" t="s">
        <v>22</v>
      </c>
      <c r="AB80" s="45"/>
      <c r="AC80" s="45"/>
      <c r="AD80" s="45" t="s">
        <v>23</v>
      </c>
      <c r="AE80" s="45"/>
      <c r="AF80" s="45"/>
      <c r="AG80" s="45"/>
      <c r="BC80" s="1"/>
      <c r="BD80" s="1"/>
    </row>
    <row r="81" spans="1:56" ht="24" customHeight="1" x14ac:dyDescent="0.25">
      <c r="A81" s="46">
        <v>48</v>
      </c>
      <c r="B81" s="46"/>
      <c r="C81" s="23">
        <v>13</v>
      </c>
      <c r="D81" s="24">
        <f>C81/A81</f>
        <v>0.27083333333333331</v>
      </c>
      <c r="E81" s="46">
        <v>9</v>
      </c>
      <c r="F81" s="46"/>
      <c r="G81" s="47">
        <f>E81/A81</f>
        <v>0.1875</v>
      </c>
      <c r="H81" s="48"/>
      <c r="I81" s="46">
        <v>13</v>
      </c>
      <c r="J81" s="46"/>
      <c r="K81" s="47">
        <f>I81/A81</f>
        <v>0.27083333333333331</v>
      </c>
      <c r="L81" s="48"/>
      <c r="M81" s="46">
        <v>4</v>
      </c>
      <c r="N81" s="46"/>
      <c r="O81" s="46"/>
      <c r="P81" s="47">
        <f>M81/A81</f>
        <v>8.3333333333333329E-2</v>
      </c>
      <c r="Q81" s="49"/>
      <c r="R81" s="48"/>
      <c r="S81" s="50">
        <v>9</v>
      </c>
      <c r="T81" s="51"/>
      <c r="U81" s="47">
        <f>S81/A81</f>
        <v>0.1875</v>
      </c>
      <c r="V81" s="48"/>
      <c r="W81" s="46">
        <v>0</v>
      </c>
      <c r="X81" s="46"/>
      <c r="Y81" s="47">
        <f>W81/A81</f>
        <v>0</v>
      </c>
      <c r="Z81" s="48"/>
      <c r="AA81" s="46">
        <v>0</v>
      </c>
      <c r="AB81" s="46"/>
      <c r="AC81" s="46"/>
      <c r="AD81" s="44">
        <f>AA81/A81</f>
        <v>0</v>
      </c>
      <c r="AE81" s="44"/>
      <c r="AF81" s="44"/>
      <c r="AG81" s="44"/>
      <c r="BC81" s="1"/>
      <c r="BD81" s="1"/>
    </row>
    <row r="82" spans="1:56" ht="18.75" customHeight="1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</row>
    <row r="83" spans="1:56" ht="18.75" customHeight="1" x14ac:dyDescent="0.25">
      <c r="A83" s="37" t="s">
        <v>24</v>
      </c>
      <c r="B83" s="37"/>
      <c r="C83" s="37"/>
      <c r="D83" s="37"/>
      <c r="E83" s="37"/>
      <c r="F83" s="16"/>
      <c r="G83" s="16"/>
      <c r="H83" s="16"/>
      <c r="I83" s="16"/>
      <c r="J83" s="16"/>
      <c r="K83" s="16"/>
      <c r="L83" s="16"/>
      <c r="M83" s="16"/>
      <c r="N83" s="16"/>
      <c r="O83" s="16"/>
    </row>
    <row r="84" spans="1:56" ht="24" customHeight="1" x14ac:dyDescent="0.25">
      <c r="A84" s="45" t="s">
        <v>9</v>
      </c>
      <c r="B84" s="45"/>
      <c r="C84" s="21" t="s">
        <v>10</v>
      </c>
      <c r="D84" s="21" t="s">
        <v>11</v>
      </c>
      <c r="E84" s="45" t="s">
        <v>25</v>
      </c>
      <c r="F84" s="45"/>
      <c r="G84" s="45" t="s">
        <v>26</v>
      </c>
      <c r="H84" s="45"/>
      <c r="I84" s="45" t="s">
        <v>14</v>
      </c>
      <c r="J84" s="45"/>
      <c r="K84" s="45" t="s">
        <v>15</v>
      </c>
      <c r="L84" s="45"/>
      <c r="M84" s="45" t="s">
        <v>16</v>
      </c>
      <c r="N84" s="45"/>
      <c r="O84" s="45"/>
      <c r="P84" s="45" t="s">
        <v>17</v>
      </c>
      <c r="Q84" s="45"/>
      <c r="R84" s="45"/>
      <c r="S84" s="52" t="s">
        <v>18</v>
      </c>
      <c r="T84" s="53"/>
      <c r="U84" s="45" t="s">
        <v>19</v>
      </c>
      <c r="V84" s="45"/>
      <c r="W84" s="45"/>
      <c r="X84" s="45"/>
      <c r="Y84" s="45"/>
      <c r="Z84" s="45"/>
      <c r="AA84" s="45" t="s">
        <v>22</v>
      </c>
      <c r="AB84" s="45"/>
      <c r="AC84" s="45"/>
      <c r="AD84" s="45" t="s">
        <v>23</v>
      </c>
      <c r="AE84" s="45"/>
      <c r="AF84" s="45"/>
      <c r="AG84" s="45"/>
      <c r="BC84" s="1"/>
      <c r="BD84" s="1"/>
    </row>
    <row r="85" spans="1:56" ht="24" customHeight="1" x14ac:dyDescent="0.25">
      <c r="A85" s="46">
        <v>48</v>
      </c>
      <c r="B85" s="46"/>
      <c r="C85" s="23">
        <v>0</v>
      </c>
      <c r="D85" s="24">
        <f>C85/A85</f>
        <v>0</v>
      </c>
      <c r="E85" s="46">
        <v>0</v>
      </c>
      <c r="F85" s="46"/>
      <c r="G85" s="47">
        <f>E85/A85</f>
        <v>0</v>
      </c>
      <c r="H85" s="48"/>
      <c r="I85" s="46">
        <v>0</v>
      </c>
      <c r="J85" s="46"/>
      <c r="K85" s="47">
        <f>I85/A85</f>
        <v>0</v>
      </c>
      <c r="L85" s="48"/>
      <c r="M85" s="46">
        <v>0</v>
      </c>
      <c r="N85" s="46"/>
      <c r="O85" s="46"/>
      <c r="P85" s="47">
        <f>M85/A85</f>
        <v>0</v>
      </c>
      <c r="Q85" s="49"/>
      <c r="R85" s="48"/>
      <c r="S85" s="50">
        <v>0</v>
      </c>
      <c r="T85" s="51"/>
      <c r="U85" s="47">
        <f>S85/A85</f>
        <v>0</v>
      </c>
      <c r="V85" s="48"/>
      <c r="W85" s="46"/>
      <c r="X85" s="46"/>
      <c r="Y85" s="47"/>
      <c r="Z85" s="48"/>
      <c r="AA85" s="46">
        <v>48</v>
      </c>
      <c r="AB85" s="46"/>
      <c r="AC85" s="46"/>
      <c r="AD85" s="44">
        <f>AA85/A85</f>
        <v>1</v>
      </c>
      <c r="AE85" s="44"/>
      <c r="AF85" s="44"/>
      <c r="AG85" s="44"/>
      <c r="BC85" s="1"/>
      <c r="BD85" s="1"/>
    </row>
  </sheetData>
  <mergeCells count="83">
    <mergeCell ref="BD69:BH69"/>
    <mergeCell ref="Y70:AB70"/>
    <mergeCell ref="N71:S71"/>
    <mergeCell ref="Y71:AB71"/>
    <mergeCell ref="BD70:BH70"/>
    <mergeCell ref="BD71:BH71"/>
    <mergeCell ref="A70:H71"/>
    <mergeCell ref="A72:H72"/>
    <mergeCell ref="O70:R70"/>
    <mergeCell ref="A62:B62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79:BH79"/>
    <mergeCell ref="A80:B80"/>
    <mergeCell ref="E80:F80"/>
    <mergeCell ref="G80:H80"/>
    <mergeCell ref="I80:J80"/>
    <mergeCell ref="K80:L80"/>
    <mergeCell ref="M80:O80"/>
    <mergeCell ref="P80:R80"/>
    <mergeCell ref="U80:V80"/>
    <mergeCell ref="AA80:AC80"/>
    <mergeCell ref="W80:X80"/>
    <mergeCell ref="Y80:Z80"/>
    <mergeCell ref="AD80:AG80"/>
    <mergeCell ref="M84:O84"/>
    <mergeCell ref="P84:R84"/>
    <mergeCell ref="S84:T84"/>
    <mergeCell ref="A81:B81"/>
    <mergeCell ref="E81:F81"/>
    <mergeCell ref="G81:H81"/>
    <mergeCell ref="I81:J81"/>
    <mergeCell ref="K81:L81"/>
    <mergeCell ref="M81:O81"/>
    <mergeCell ref="P81:R81"/>
    <mergeCell ref="A83:E83"/>
    <mergeCell ref="A84:B84"/>
    <mergeCell ref="E84:F84"/>
    <mergeCell ref="G84:H84"/>
    <mergeCell ref="I84:J84"/>
    <mergeCell ref="K84:L84"/>
    <mergeCell ref="W84:X84"/>
    <mergeCell ref="Y84:Z84"/>
    <mergeCell ref="AA84:AC84"/>
    <mergeCell ref="S80:T80"/>
    <mergeCell ref="S81:T81"/>
    <mergeCell ref="U81:V81"/>
    <mergeCell ref="W81:X81"/>
    <mergeCell ref="Y81:Z81"/>
    <mergeCell ref="AA81:AC81"/>
    <mergeCell ref="AD81:AG81"/>
    <mergeCell ref="AD84:AG84"/>
    <mergeCell ref="AD85:AG85"/>
    <mergeCell ref="A85:B85"/>
    <mergeCell ref="E85:F85"/>
    <mergeCell ref="G85:H85"/>
    <mergeCell ref="I85:J85"/>
    <mergeCell ref="K85:L85"/>
    <mergeCell ref="M85:O85"/>
    <mergeCell ref="P85:R85"/>
    <mergeCell ref="S85:T85"/>
    <mergeCell ref="U85:V85"/>
    <mergeCell ref="W85:X85"/>
    <mergeCell ref="Y85:Z85"/>
    <mergeCell ref="AA85:AC85"/>
    <mergeCell ref="U84:V84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Tổng hợp</vt:lpstr>
      <vt:lpstr>CNT63ÐH-01</vt:lpstr>
      <vt:lpstr>CNT63ÐH-02</vt:lpstr>
      <vt:lpstr>'CNT63ÐH-01'!Print_Area</vt:lpstr>
      <vt:lpstr>'CNT63ÐH-02'!Print_Area</vt:lpstr>
    </vt:vector>
  </TitlesOfParts>
  <Company>XP-2010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An</dc:creator>
  <cp:lastModifiedBy>Windows User</cp:lastModifiedBy>
  <cp:lastPrinted>2022-08-22T16:44:36Z</cp:lastPrinted>
  <dcterms:created xsi:type="dcterms:W3CDTF">2016-02-25T08:31:10Z</dcterms:created>
  <dcterms:modified xsi:type="dcterms:W3CDTF">2025-02-24T09:03:52Z</dcterms:modified>
</cp:coreProperties>
</file>