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1(2024-2025)\"/>
    </mc:Choice>
  </mc:AlternateContent>
  <bookViews>
    <workbookView xWindow="-23520" yWindow="3492" windowWidth="22992" windowHeight="11292"/>
  </bookViews>
  <sheets>
    <sheet name="Tổng hợp" sheetId="2" r:id="rId1"/>
    <sheet name="KPM65ÐH-01" sheetId="3" r:id="rId2"/>
    <sheet name="KPM65ÐH-02" sheetId="4" r:id="rId3"/>
  </sheets>
  <definedNames>
    <definedName name="_xlnm.Print_Area" localSheetId="1">'KPM65ÐH-01'!$A$5:$BH$38</definedName>
    <definedName name="_xlnm.Print_Area" localSheetId="2">'KPM65ÐH-02'!$A$5:$BH$38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72" i="4" l="1"/>
  <c r="U72" i="4"/>
  <c r="P72" i="4"/>
  <c r="K72" i="4"/>
  <c r="G72" i="4"/>
  <c r="D72" i="4"/>
  <c r="AD68" i="4"/>
  <c r="Y68" i="4"/>
  <c r="U68" i="4"/>
  <c r="P68" i="4"/>
  <c r="K68" i="4"/>
  <c r="G68" i="4"/>
  <c r="D68" i="4"/>
  <c r="AD73" i="3"/>
  <c r="U73" i="3"/>
  <c r="P73" i="3"/>
  <c r="K73" i="3"/>
  <c r="G73" i="3"/>
  <c r="D73" i="3"/>
  <c r="AD69" i="3"/>
  <c r="Y69" i="3"/>
  <c r="U69" i="3"/>
  <c r="P69" i="3"/>
  <c r="K69" i="3"/>
  <c r="G69" i="3"/>
  <c r="D69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<sst xmlns="http://schemas.openxmlformats.org/spreadsheetml/2006/main" count="720" uniqueCount="290">
  <si>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</si>
  <si>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</si>
  <si>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</si>
  <si>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</si>
  <si>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</si>
  <si>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</si>
  <si>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1 - Năm học: 2024-2025</t>
  </si>
  <si>
    <t>Nhóm SV: KPM65ÐH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</si>
  <si>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</si>
  <si>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</si>
  <si>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</si>
  <si>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</si>
  <si>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</si>
  <si>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</si>
  <si>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</si>
  <si>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</si>
  <si>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</si>
  <si>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</si>
  <si>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</si>
  <si>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</si>
  <si>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</si>
  <si>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</si>
  <si>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</si>
  <si>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</si>
  <si>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</si>
  <si>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</si>
  <si>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</si>
  <si>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</si>
  <si>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</si>
  <si>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</si>
  <si>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</si>
  <si>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KPM65ÐH - N01 Tổng số: 36 Trong đó: Xuất sắc: 1=2.8%, Giỏi: 14=38.9%, Khá: 11=30.6%</t>
  </si>
  <si>
    <t>Trung bình: 8=22.2%, Yếu: 2=5.6%,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</si>
  <si>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</si>
  <si>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</si>
  <si>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</si>
  <si>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</si>
  <si>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</si>
  <si>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</si>
  <si>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</si>
  <si>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</si>
  <si>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</si>
  <si>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</si>
  <si>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</si>
  <si>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</si>
  <si>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</si>
  <si>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</si>
  <si>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</si>
  <si>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</si>
  <si>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</si>
  <si>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</si>
  <si>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</si>
  <si>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</si>
  <si>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</si>
  <si>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</si>
  <si>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</si>
  <si>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</si>
  <si>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</si>
  <si>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</si>
  <si>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</si>
  <si>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</si>
  <si>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</si>
  <si>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</si>
  <si>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</si>
  <si>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</si>
  <si>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</si>
  <si>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</si>
  <si>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</si>
  <si>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</si>
  <si>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</si>
  <si>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</si>
  <si>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</si>
  <si>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</si>
  <si>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</si>
  <si>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</si>
  <si>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</si>
  <si>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</si>
  <si>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</si>
  <si>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</si>
  <si>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</si>
  <si>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</si>
  <si>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</si>
  <si>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</si>
  <si>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</si>
  <si>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</si>
  <si>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</si>
  <si>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</si>
  <si>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</si>
  <si>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</si>
  <si>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</si>
  <si>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</si>
  <si>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</si>
  <si>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</si>
  <si>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106026</t>
  </si>
  <si>
    <t>Phạm Thành</t>
  </si>
  <si>
    <t>An</t>
  </si>
  <si>
    <t/>
  </si>
  <si>
    <t>106030</t>
  </si>
  <si>
    <t>Trần Đại</t>
  </si>
  <si>
    <t>106078</t>
  </si>
  <si>
    <t>Đào Năng Đức</t>
  </si>
  <si>
    <t>Anh</t>
  </si>
  <si>
    <t>106106</t>
  </si>
  <si>
    <t>Đỗ Văn Vũ</t>
  </si>
  <si>
    <t>106313</t>
  </si>
  <si>
    <t>Nguyễn Việt</t>
  </si>
  <si>
    <t>Xuất sắc</t>
  </si>
  <si>
    <t>106554</t>
  </si>
  <si>
    <t>Đỗ Chí</t>
  </si>
  <si>
    <t>Bảo</t>
  </si>
  <si>
    <t>106587</t>
  </si>
  <si>
    <t>Trần Gia</t>
  </si>
  <si>
    <t>106764</t>
  </si>
  <si>
    <t>Nguyễn Công</t>
  </si>
  <si>
    <t>Cường</t>
  </si>
  <si>
    <t>106853</t>
  </si>
  <si>
    <t>Đàm Quang</t>
  </si>
  <si>
    <t>Dũng</t>
  </si>
  <si>
    <t>106896</t>
  </si>
  <si>
    <t>Nguyễn Tấn</t>
  </si>
  <si>
    <t>106902</t>
  </si>
  <si>
    <t>Nguyễn Trí</t>
  </si>
  <si>
    <t>106910</t>
  </si>
  <si>
    <t>106911</t>
  </si>
  <si>
    <t>Ninh Đức</t>
  </si>
  <si>
    <t>106964</t>
  </si>
  <si>
    <t>Lương Nam</t>
  </si>
  <si>
    <t>Dương</t>
  </si>
  <si>
    <t>107055</t>
  </si>
  <si>
    <t>Hoàng Văn</t>
  </si>
  <si>
    <t>Duy</t>
  </si>
  <si>
    <t>107120</t>
  </si>
  <si>
    <t>Phạm Quang</t>
  </si>
  <si>
    <t>Đại</t>
  </si>
  <si>
    <t>107145</t>
  </si>
  <si>
    <t>Trần Minh</t>
  </si>
  <si>
    <t>Đăng</t>
  </si>
  <si>
    <t>107184</t>
  </si>
  <si>
    <t>Lê Thành</t>
  </si>
  <si>
    <t>Đạt</t>
  </si>
  <si>
    <t>107225</t>
  </si>
  <si>
    <t>Nguyễn Tiến</t>
  </si>
  <si>
    <t>107252</t>
  </si>
  <si>
    <t>Quản Xuân</t>
  </si>
  <si>
    <t>107402</t>
  </si>
  <si>
    <t>Vũ Minh</t>
  </si>
  <si>
    <t>Đức</t>
  </si>
  <si>
    <t>107668</t>
  </si>
  <si>
    <t>Nguyễn Duy</t>
  </si>
  <si>
    <t>Hiển</t>
  </si>
  <si>
    <t>107710</t>
  </si>
  <si>
    <t>Hồ Trung</t>
  </si>
  <si>
    <t>Hiếu</t>
  </si>
  <si>
    <t>107777</t>
  </si>
  <si>
    <t>107787</t>
  </si>
  <si>
    <t>Trịnh Doãn</t>
  </si>
  <si>
    <t>107836</t>
  </si>
  <si>
    <t>Trần Thị</t>
  </si>
  <si>
    <t>Hoài</t>
  </si>
  <si>
    <t>108007</t>
  </si>
  <si>
    <t>Cồ Tuấn</t>
  </si>
  <si>
    <t>Hưng</t>
  </si>
  <si>
    <t>108020</t>
  </si>
  <si>
    <t>Hoàng Quang</t>
  </si>
  <si>
    <t>108027</t>
  </si>
  <si>
    <t>Nguyễn Bùi Việt</t>
  </si>
  <si>
    <t>108134</t>
  </si>
  <si>
    <t>Đào Trọng</t>
  </si>
  <si>
    <t>Huy</t>
  </si>
  <si>
    <t>108142</t>
  </si>
  <si>
    <t>Đoàn Minh</t>
  </si>
  <si>
    <t>108336</t>
  </si>
  <si>
    <t>Hà Duy</t>
  </si>
  <si>
    <t>Khánh</t>
  </si>
  <si>
    <t>108506</t>
  </si>
  <si>
    <t>Nguyễn Tuấn</t>
  </si>
  <si>
    <t>Kiệt</t>
  </si>
  <si>
    <t>109007</t>
  </si>
  <si>
    <t>Phạm Ngọc</t>
  </si>
  <si>
    <t>Mai</t>
  </si>
  <si>
    <t>109408</t>
  </si>
  <si>
    <t>Phạm Thị Thu</t>
  </si>
  <si>
    <t>Nga</t>
  </si>
  <si>
    <t>109602</t>
  </si>
  <si>
    <t>Bùi Thị Yến</t>
  </si>
  <si>
    <t>Nhi</t>
  </si>
  <si>
    <t>Ghi chú</t>
  </si>
  <si>
    <t>Pháp luật đại cương (2 TC)</t>
  </si>
  <si>
    <t>Giới thiệu ngành CNTT (2 TC)</t>
  </si>
  <si>
    <t>Đại số (3 TC)</t>
  </si>
  <si>
    <t>Kỹ năng mềm 1 (2 TC)</t>
  </si>
  <si>
    <t>Kiến trúc máy tính và TBNV (3 TC)</t>
  </si>
  <si>
    <t>Toán rời rạc (3 TC)</t>
  </si>
  <si>
    <t>Tin học văn phòng (3 TC)</t>
  </si>
  <si>
    <t>Anh văn cơ bản 1 (3 TC)</t>
  </si>
  <si>
    <t>Hải Phòng, ngày …. tháng ….. năm ………</t>
  </si>
  <si>
    <t>BQL. KHU NỘI TRÚ 
(Nếu SV thuộc diện bắt buộc nội trú)</t>
  </si>
  <si>
    <t>Phân nhóm: KPM65ÐH - N02 Tổng số: 35 Trong đó: Xuất sắc: 4=11.4%, Giỏi: 14=40.0%, Khá: 11=31.4%</t>
  </si>
  <si>
    <t>Trung bình: 3=8.6%, Yếu: 3=8.6%, Kém: 0=0.0%</t>
  </si>
  <si>
    <t>106628</t>
  </si>
  <si>
    <t>Nguyễn Xuân</t>
  </si>
  <si>
    <t>Bình</t>
  </si>
  <si>
    <t>107274</t>
  </si>
  <si>
    <t>Vũ Tiến</t>
  </si>
  <si>
    <t>107745</t>
  </si>
  <si>
    <t>Nguyễn Minh</t>
  </si>
  <si>
    <t>108903</t>
  </si>
  <si>
    <t>Trần Trọng Hoàng</t>
  </si>
  <si>
    <t>Long</t>
  </si>
  <si>
    <t>109072</t>
  </si>
  <si>
    <t>Vũ Thế</t>
  </si>
  <si>
    <t>Mạnh</t>
  </si>
  <si>
    <t>109109</t>
  </si>
  <si>
    <t>Đồng Quang</t>
  </si>
  <si>
    <t>Minh</t>
  </si>
  <si>
    <t>109202</t>
  </si>
  <si>
    <t>Phạm Hoàng Nhật</t>
  </si>
  <si>
    <t>109244</t>
  </si>
  <si>
    <t>Vũ Đức</t>
  </si>
  <si>
    <t>109361</t>
  </si>
  <si>
    <t>Nguyễn Phúc</t>
  </si>
  <si>
    <t>Nam</t>
  </si>
  <si>
    <t>109362</t>
  </si>
  <si>
    <t>Nguyễn Phương</t>
  </si>
  <si>
    <t>109373</t>
  </si>
  <si>
    <t>Phạm Hoài</t>
  </si>
  <si>
    <t>109477</t>
  </si>
  <si>
    <t>Đào Thị</t>
  </si>
  <si>
    <t>Ngọc</t>
  </si>
  <si>
    <t>109551</t>
  </si>
  <si>
    <t>Ngô Khánh</t>
  </si>
  <si>
    <t>Nguyên</t>
  </si>
  <si>
    <t>109664</t>
  </si>
  <si>
    <t>Nguyễn Gia</t>
  </si>
  <si>
    <t>Như</t>
  </si>
  <si>
    <t>109745</t>
  </si>
  <si>
    <t>Phạm Đình Minh</t>
  </si>
  <si>
    <t>Phong</t>
  </si>
  <si>
    <t>109790</t>
  </si>
  <si>
    <t>Đỗ Ngọc Bảo</t>
  </si>
  <si>
    <t>Phúc</t>
  </si>
  <si>
    <t>109795</t>
  </si>
  <si>
    <t>Ngô Xuân</t>
  </si>
  <si>
    <t>109887</t>
  </si>
  <si>
    <t>Nguyễn Thị Anh</t>
  </si>
  <si>
    <t>Phương</t>
  </si>
  <si>
    <t>109954</t>
  </si>
  <si>
    <t>Hoàng Minh</t>
  </si>
  <si>
    <t>Quân</t>
  </si>
  <si>
    <t>109966</t>
  </si>
  <si>
    <t>Nguyễn Hồng</t>
  </si>
  <si>
    <t>110057</t>
  </si>
  <si>
    <t>Đinh Mạnh</t>
  </si>
  <si>
    <t>Quyền</t>
  </si>
  <si>
    <t>110120</t>
  </si>
  <si>
    <t>Phạm Thị</t>
  </si>
  <si>
    <t>Sen</t>
  </si>
  <si>
    <t>110162</t>
  </si>
  <si>
    <t>Trịnh Minh</t>
  </si>
  <si>
    <t>Sơn</t>
  </si>
  <si>
    <t>110480</t>
  </si>
  <si>
    <t>Thiều</t>
  </si>
  <si>
    <t>110669</t>
  </si>
  <si>
    <t>Đinh Văn Quốc</t>
  </si>
  <si>
    <t>Tín</t>
  </si>
  <si>
    <t>110720</t>
  </si>
  <si>
    <t>Nguyễn Thị Ngọc</t>
  </si>
  <si>
    <t>Trâm</t>
  </si>
  <si>
    <t>110849</t>
  </si>
  <si>
    <t>Lê Xuân</t>
  </si>
  <si>
    <t>Trí</t>
  </si>
  <si>
    <t>110901</t>
  </si>
  <si>
    <t>Bùi Đức</t>
  </si>
  <si>
    <t>Trung</t>
  </si>
  <si>
    <t>110951</t>
  </si>
  <si>
    <t>Trần Việt</t>
  </si>
  <si>
    <t>110953</t>
  </si>
  <si>
    <t>Vũ Thành</t>
  </si>
  <si>
    <t>110963</t>
  </si>
  <si>
    <t>Lê Minh</t>
  </si>
  <si>
    <t>Trường</t>
  </si>
  <si>
    <t>111256</t>
  </si>
  <si>
    <t>Vinh</t>
  </si>
  <si>
    <t>111263</t>
  </si>
  <si>
    <t>Nguyễn Khắc Quang</t>
  </si>
  <si>
    <t>111323</t>
  </si>
  <si>
    <t>Quan Anh</t>
  </si>
  <si>
    <t>Vũ</t>
  </si>
  <si>
    <t>111327</t>
  </si>
  <si>
    <t>Trần Tuấn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</si>
</sst>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activeCell="A8" sqref="A8:E8"/>
    </sheetView>
  </sheetViews>
  <sheetFormatPr defaultColWidth="8.83203125" defaultRowHeight="18" x14ac:dyDescent="0.35"/>
  <cols>
    <col min="1" max="1" width="8.58203125" style="16" customWidth="1"/>
    <col min="2" max="7" width="7.08203125" style="16" customWidth="1"/>
    <col min="8" max="9" width="9.83203125" style="16" customWidth="1"/>
    <col min="10" max="13" width="7.08203125" style="16" customWidth="1"/>
    <col min="14" max="14" width="11" style="16" customWidth="1"/>
    <col min="15" max="15" width="13.33203125" style="16" customWidth="1"/>
    <col min="16" max="16" width="8.83203125" style="16" customWidth="1"/>
    <col min="17" max="16384" width="8.83203125" style="16"/>
  </cols>
  <sheetData>
    <row r="1" spans="1:15" x14ac:dyDescent="0.35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5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5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5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5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5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5">
      <c r="A7" s="37" t="s">
        <v>7</v>
      </c>
      <c r="B7" s="37"/>
      <c r="C7" s="37"/>
      <c r="D7" s="37"/>
      <c r="E7" s="37"/>
    </row>
    <row r="8" spans="1:15" ht="24" customHeight="1" x14ac:dyDescent="0.35">
      <c r="A8" s="37" t="s">
        <v>8</v>
      </c>
      <c r="B8" s="37"/>
      <c r="C8" s="37"/>
      <c r="D8" s="37"/>
      <c r="E8" s="37"/>
    </row>
    <row r="9" spans="1:15" ht="24" customHeight="1" x14ac:dyDescent="0.35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5">
      <c r="A10" s="22">
        <v>71</v>
      </c>
      <c r="B10" s="22">
        <v>5</v>
      </c>
      <c r="C10" s="24">
        <f>B10/A10</f>
        <v>7.0422535211267609E-2</v>
      </c>
      <c r="D10" s="22">
        <v>28</v>
      </c>
      <c r="E10" s="24">
        <f>D10/A10</f>
        <v>0.39436619718309857</v>
      </c>
      <c r="F10" s="22">
        <v>22</v>
      </c>
      <c r="G10" s="24">
        <f>F10/A10</f>
        <v>0.30985915492957744</v>
      </c>
      <c r="H10" s="22">
        <v>11</v>
      </c>
      <c r="I10" s="24">
        <f>H10/A10</f>
        <v>0.15492957746478872</v>
      </c>
      <c r="J10" s="22">
        <v>5</v>
      </c>
      <c r="K10" s="24">
        <f>J10/A10</f>
        <v>7.0422535211267609E-2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5">
      <c r="A12" s="37" t="s">
        <v>24</v>
      </c>
      <c r="B12" s="37"/>
      <c r="C12" s="37"/>
      <c r="D12" s="37"/>
      <c r="E12" s="37"/>
    </row>
    <row r="13" spans="1:15" ht="24" customHeight="1" x14ac:dyDescent="0.35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5">
      <c r="A14" s="22">
        <v>71</v>
      </c>
      <c r="B14" s="22">
        <v>19</v>
      </c>
      <c r="C14" s="24">
        <f>B14/A14</f>
        <v>0.26760563380281688</v>
      </c>
      <c r="D14" s="22">
        <v>49</v>
      </c>
      <c r="E14" s="24">
        <f>D14/A14</f>
        <v>0.6901408450704225</v>
      </c>
      <c r="F14" s="22">
        <v>0</v>
      </c>
      <c r="G14" s="24">
        <f>F14/A14</f>
        <v>0</v>
      </c>
      <c r="H14" s="22">
        <v>3</v>
      </c>
      <c r="I14" s="24">
        <f>H14/A14</f>
        <v>4.2253521126760563E-2</v>
      </c>
      <c r="J14" s="22">
        <v>0</v>
      </c>
      <c r="K14" s="24">
        <f>J14/A14</f>
        <v>0</v>
      </c>
      <c r="L14" s="22"/>
      <c r="M14" s="24"/>
      <c r="N14" s="22">
        <v>0</v>
      </c>
      <c r="O14" s="24">
        <f>N14/A14</f>
        <v>0</v>
      </c>
    </row>
    <row r="16" spans="1:15" x14ac:dyDescent="0.35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3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3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93</v>
      </c>
      <c r="C13" s="31" t="s">
        <v>94</v>
      </c>
      <c r="D13" s="32" t="s">
        <v>95</v>
      </c>
      <c r="E13" s="30">
        <v>2</v>
      </c>
      <c r="F13" s="30">
        <v>2</v>
      </c>
      <c r="G13" s="30">
        <v>3.5</v>
      </c>
      <c r="H13" s="30">
        <v>2</v>
      </c>
      <c r="I13" s="30">
        <v>2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2.2300000190734863</v>
      </c>
      <c r="BD13" s="30">
        <v>84</v>
      </c>
      <c r="BE13" s="30" t="s">
        <v>16</v>
      </c>
      <c r="BF13" s="30" t="s">
        <v>25</v>
      </c>
      <c r="BG13" s="30" t="s">
        <v>96</v>
      </c>
      <c r="BH13" s="30"/>
    </row>
    <row r="14" spans="1:60" x14ac:dyDescent="0.25">
      <c r="A14" s="30">
        <v>2</v>
      </c>
      <c r="B14" s="30" t="s">
        <v>97</v>
      </c>
      <c r="C14" s="31" t="s">
        <v>98</v>
      </c>
      <c r="D14" s="32" t="s">
        <v>95</v>
      </c>
      <c r="E14" s="30">
        <v>2.5</v>
      </c>
      <c r="F14" s="30">
        <v>0</v>
      </c>
      <c r="G14" s="30">
        <v>3.5</v>
      </c>
      <c r="H14" s="30">
        <v>3</v>
      </c>
      <c r="I14" s="30">
        <v>3</v>
      </c>
      <c r="J14" s="30">
        <v>0</v>
      </c>
      <c r="K14" s="30">
        <v>3.5</v>
      </c>
      <c r="L14" s="30">
        <v>3</v>
      </c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2.190000057220459</v>
      </c>
      <c r="BD14" s="30">
        <v>84</v>
      </c>
      <c r="BE14" s="30" t="s">
        <v>16</v>
      </c>
      <c r="BF14" s="30" t="s">
        <v>25</v>
      </c>
      <c r="BG14" s="30" t="s">
        <v>96</v>
      </c>
      <c r="BH14" s="30"/>
    </row>
    <row r="15" spans="1:60" x14ac:dyDescent="0.25">
      <c r="A15" s="30">
        <v>3</v>
      </c>
      <c r="B15" s="30" t="s">
        <v>99</v>
      </c>
      <c r="C15" s="31" t="s">
        <v>100</v>
      </c>
      <c r="D15" s="32" t="s">
        <v>101</v>
      </c>
      <c r="E15" s="30">
        <v>3</v>
      </c>
      <c r="F15" s="30">
        <v>1</v>
      </c>
      <c r="G15" s="30">
        <v>3.5</v>
      </c>
      <c r="H15" s="30">
        <v>3</v>
      </c>
      <c r="I15" s="30">
        <v>3.5</v>
      </c>
      <c r="J15" s="30">
        <v>2</v>
      </c>
      <c r="K15" s="30">
        <v>4</v>
      </c>
      <c r="L15" s="30">
        <v>2</v>
      </c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2.6400001049041748</v>
      </c>
      <c r="BD15" s="30">
        <v>86</v>
      </c>
      <c r="BE15" s="30" t="s">
        <v>14</v>
      </c>
      <c r="BF15" s="30" t="s">
        <v>25</v>
      </c>
      <c r="BG15" s="30" t="s">
        <v>14</v>
      </c>
      <c r="BH15" s="30"/>
    </row>
    <row r="16" spans="1:60" x14ac:dyDescent="0.25">
      <c r="A16" s="30">
        <v>4</v>
      </c>
      <c r="B16" s="30" t="s">
        <v>102</v>
      </c>
      <c r="C16" s="31" t="s">
        <v>103</v>
      </c>
      <c r="D16" s="32" t="s">
        <v>101</v>
      </c>
      <c r="E16" s="30">
        <v>3</v>
      </c>
      <c r="F16" s="30">
        <v>3</v>
      </c>
      <c r="G16" s="30">
        <v>4</v>
      </c>
      <c r="H16" s="30">
        <v>3.5</v>
      </c>
      <c r="I16" s="30">
        <v>3</v>
      </c>
      <c r="J16" s="30"/>
      <c r="K16" s="30">
        <v>4</v>
      </c>
      <c r="L16" s="30">
        <v>3.5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3.3900001049041748</v>
      </c>
      <c r="BD16" s="30">
        <v>89</v>
      </c>
      <c r="BE16" s="30" t="s">
        <v>12</v>
      </c>
      <c r="BF16" s="30" t="s">
        <v>25</v>
      </c>
      <c r="BG16" s="30" t="s">
        <v>12</v>
      </c>
      <c r="BH16" s="30"/>
    </row>
    <row r="17" spans="1:60" x14ac:dyDescent="0.25">
      <c r="A17" s="30">
        <v>5</v>
      </c>
      <c r="B17" s="30" t="s">
        <v>104</v>
      </c>
      <c r="C17" s="31" t="s">
        <v>105</v>
      </c>
      <c r="D17" s="32" t="s">
        <v>101</v>
      </c>
      <c r="E17" s="30">
        <v>2.5</v>
      </c>
      <c r="F17" s="30">
        <v>3.5</v>
      </c>
      <c r="G17" s="30">
        <v>4</v>
      </c>
      <c r="H17" s="30">
        <v>4</v>
      </c>
      <c r="I17" s="30">
        <v>3.5</v>
      </c>
      <c r="J17" s="30">
        <v>4</v>
      </c>
      <c r="K17" s="30">
        <v>3.5</v>
      </c>
      <c r="L17" s="30">
        <v>0</v>
      </c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3.0999999046325684</v>
      </c>
      <c r="BD17" s="30">
        <v>93</v>
      </c>
      <c r="BE17" s="30" t="s">
        <v>14</v>
      </c>
      <c r="BF17" s="30" t="s">
        <v>106</v>
      </c>
      <c r="BG17" s="30" t="s">
        <v>14</v>
      </c>
      <c r="BH17" s="30"/>
    </row>
    <row r="18" spans="1:60" x14ac:dyDescent="0.25">
      <c r="A18" s="30">
        <v>6</v>
      </c>
      <c r="B18" s="30" t="s">
        <v>107</v>
      </c>
      <c r="C18" s="31" t="s">
        <v>108</v>
      </c>
      <c r="D18" s="32" t="s">
        <v>109</v>
      </c>
      <c r="E18" s="30">
        <v>2.5</v>
      </c>
      <c r="F18" s="30">
        <v>2</v>
      </c>
      <c r="G18" s="30">
        <v>3.5</v>
      </c>
      <c r="H18" s="30">
        <v>3</v>
      </c>
      <c r="I18" s="30">
        <v>3</v>
      </c>
      <c r="J18" s="30">
        <v>4</v>
      </c>
      <c r="K18" s="30"/>
      <c r="L18" s="30">
        <v>0</v>
      </c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2.5299999713897705</v>
      </c>
      <c r="BD18" s="30">
        <v>87</v>
      </c>
      <c r="BE18" s="30" t="s">
        <v>14</v>
      </c>
      <c r="BF18" s="30" t="s">
        <v>25</v>
      </c>
      <c r="BG18" s="30" t="s">
        <v>14</v>
      </c>
      <c r="BH18" s="30"/>
    </row>
    <row r="19" spans="1:60" x14ac:dyDescent="0.25">
      <c r="A19" s="30">
        <v>7</v>
      </c>
      <c r="B19" s="30" t="s">
        <v>110</v>
      </c>
      <c r="C19" s="31" t="s">
        <v>111</v>
      </c>
      <c r="D19" s="32" t="s">
        <v>109</v>
      </c>
      <c r="E19" s="30">
        <v>2</v>
      </c>
      <c r="F19" s="30">
        <v>2.5</v>
      </c>
      <c r="G19" s="30">
        <v>3</v>
      </c>
      <c r="H19" s="30">
        <v>3</v>
      </c>
      <c r="I19" s="30">
        <v>3.5</v>
      </c>
      <c r="J19" s="30">
        <v>3.5</v>
      </c>
      <c r="K19" s="30">
        <v>3</v>
      </c>
      <c r="L19" s="30">
        <v>3.5</v>
      </c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3.0499999523162842</v>
      </c>
      <c r="BD19" s="30">
        <v>87</v>
      </c>
      <c r="BE19" s="30" t="s">
        <v>14</v>
      </c>
      <c r="BF19" s="30" t="s">
        <v>25</v>
      </c>
      <c r="BG19" s="30" t="s">
        <v>14</v>
      </c>
      <c r="BH19" s="30"/>
    </row>
    <row r="20" spans="1:60" x14ac:dyDescent="0.25">
      <c r="A20" s="30">
        <v>8</v>
      </c>
      <c r="B20" s="30" t="s">
        <v>112</v>
      </c>
      <c r="C20" s="31" t="s">
        <v>113</v>
      </c>
      <c r="D20" s="32" t="s">
        <v>114</v>
      </c>
      <c r="E20" s="30">
        <v>3.5</v>
      </c>
      <c r="F20" s="30">
        <v>3.5</v>
      </c>
      <c r="G20" s="30">
        <v>3.5</v>
      </c>
      <c r="H20" s="30">
        <v>3.5</v>
      </c>
      <c r="I20" s="30">
        <v>3</v>
      </c>
      <c r="J20" s="30">
        <v>3.5</v>
      </c>
      <c r="K20" s="30">
        <v>4</v>
      </c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3.4700000286102295</v>
      </c>
      <c r="BD20" s="30">
        <v>90</v>
      </c>
      <c r="BE20" s="30" t="s">
        <v>12</v>
      </c>
      <c r="BF20" s="30" t="s">
        <v>106</v>
      </c>
      <c r="BG20" s="30" t="s">
        <v>12</v>
      </c>
      <c r="BH20" s="30"/>
    </row>
    <row r="21" spans="1:60" x14ac:dyDescent="0.25">
      <c r="A21" s="30">
        <v>9</v>
      </c>
      <c r="B21" s="30" t="s">
        <v>115</v>
      </c>
      <c r="C21" s="31" t="s">
        <v>116</v>
      </c>
      <c r="D21" s="32" t="s">
        <v>117</v>
      </c>
      <c r="E21" s="30">
        <v>1.5</v>
      </c>
      <c r="F21" s="30">
        <v>0</v>
      </c>
      <c r="G21" s="30">
        <v>3</v>
      </c>
      <c r="H21" s="30">
        <v>2</v>
      </c>
      <c r="I21" s="30">
        <v>0</v>
      </c>
      <c r="J21" s="30">
        <v>0</v>
      </c>
      <c r="K21" s="30">
        <v>3</v>
      </c>
      <c r="L21" s="30">
        <v>0</v>
      </c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1</v>
      </c>
      <c r="BD21" s="30">
        <v>65</v>
      </c>
      <c r="BE21" s="30" t="s">
        <v>18</v>
      </c>
      <c r="BF21" s="30" t="s">
        <v>16</v>
      </c>
      <c r="BG21" s="30" t="s">
        <v>96</v>
      </c>
      <c r="BH21" s="30"/>
    </row>
    <row r="22" spans="1:60" x14ac:dyDescent="0.25">
      <c r="A22" s="30">
        <v>10</v>
      </c>
      <c r="B22" s="30" t="s">
        <v>118</v>
      </c>
      <c r="C22" s="31" t="s">
        <v>119</v>
      </c>
      <c r="D22" s="32" t="s">
        <v>117</v>
      </c>
      <c r="E22" s="30">
        <v>3</v>
      </c>
      <c r="F22" s="30">
        <v>0</v>
      </c>
      <c r="G22" s="30">
        <v>4</v>
      </c>
      <c r="H22" s="30">
        <v>3</v>
      </c>
      <c r="I22" s="30">
        <v>1</v>
      </c>
      <c r="J22" s="30">
        <v>3</v>
      </c>
      <c r="K22" s="30">
        <v>3</v>
      </c>
      <c r="L22" s="30">
        <v>3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2.380000114440918</v>
      </c>
      <c r="BD22" s="30">
        <v>84</v>
      </c>
      <c r="BE22" s="30" t="s">
        <v>16</v>
      </c>
      <c r="BF22" s="30" t="s">
        <v>25</v>
      </c>
      <c r="BG22" s="30" t="s">
        <v>96</v>
      </c>
      <c r="BH22" s="30"/>
    </row>
    <row r="23" spans="1:60" x14ac:dyDescent="0.25">
      <c r="A23" s="30">
        <v>11</v>
      </c>
      <c r="B23" s="30" t="s">
        <v>120</v>
      </c>
      <c r="C23" s="31" t="s">
        <v>121</v>
      </c>
      <c r="D23" s="32" t="s">
        <v>117</v>
      </c>
      <c r="E23" s="30">
        <v>3</v>
      </c>
      <c r="F23" s="30">
        <v>0</v>
      </c>
      <c r="G23" s="30">
        <v>4</v>
      </c>
      <c r="H23" s="30">
        <v>3</v>
      </c>
      <c r="I23" s="30">
        <v>3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2.4600000381469727</v>
      </c>
      <c r="BD23" s="30">
        <v>84</v>
      </c>
      <c r="BE23" s="30" t="s">
        <v>16</v>
      </c>
      <c r="BF23" s="30" t="s">
        <v>25</v>
      </c>
      <c r="BG23" s="30" t="s">
        <v>96</v>
      </c>
      <c r="BH23" s="30"/>
    </row>
    <row r="24" spans="1:60" x14ac:dyDescent="0.25">
      <c r="A24" s="30">
        <v>12</v>
      </c>
      <c r="B24" s="30" t="s">
        <v>122</v>
      </c>
      <c r="C24" s="31" t="s">
        <v>105</v>
      </c>
      <c r="D24" s="32" t="s">
        <v>117</v>
      </c>
      <c r="E24" s="30">
        <v>2.5</v>
      </c>
      <c r="F24" s="30">
        <v>0</v>
      </c>
      <c r="G24" s="30">
        <v>3</v>
      </c>
      <c r="H24" s="30">
        <v>3.5</v>
      </c>
      <c r="I24" s="30">
        <v>2</v>
      </c>
      <c r="J24" s="30">
        <v>3</v>
      </c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2.2799999713897705</v>
      </c>
      <c r="BD24" s="30">
        <v>84</v>
      </c>
      <c r="BE24" s="30" t="s">
        <v>16</v>
      </c>
      <c r="BF24" s="30" t="s">
        <v>25</v>
      </c>
      <c r="BG24" s="30" t="s">
        <v>96</v>
      </c>
      <c r="BH24" s="30"/>
    </row>
    <row r="25" spans="1:60" x14ac:dyDescent="0.25">
      <c r="A25" s="30">
        <v>13</v>
      </c>
      <c r="B25" s="30" t="s">
        <v>123</v>
      </c>
      <c r="C25" s="31" t="s">
        <v>124</v>
      </c>
      <c r="D25" s="32" t="s">
        <v>117</v>
      </c>
      <c r="E25" s="30">
        <v>2</v>
      </c>
      <c r="F25" s="30">
        <v>0</v>
      </c>
      <c r="G25" s="30">
        <v>3</v>
      </c>
      <c r="H25" s="30">
        <v>3</v>
      </c>
      <c r="I25" s="30">
        <v>3</v>
      </c>
      <c r="J25" s="30">
        <v>3</v>
      </c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2.309999942779541</v>
      </c>
      <c r="BD25" s="30">
        <v>84</v>
      </c>
      <c r="BE25" s="30" t="s">
        <v>16</v>
      </c>
      <c r="BF25" s="30" t="s">
        <v>25</v>
      </c>
      <c r="BG25" s="30" t="s">
        <v>96</v>
      </c>
      <c r="BH25" s="30"/>
    </row>
    <row r="26" spans="1:60" x14ac:dyDescent="0.25">
      <c r="A26" s="30">
        <v>14</v>
      </c>
      <c r="B26" s="30" t="s">
        <v>125</v>
      </c>
      <c r="C26" s="31" t="s">
        <v>126</v>
      </c>
      <c r="D26" s="32" t="s">
        <v>127</v>
      </c>
      <c r="E26" s="30">
        <v>3</v>
      </c>
      <c r="F26" s="30">
        <v>2.5</v>
      </c>
      <c r="G26" s="30">
        <v>4</v>
      </c>
      <c r="H26" s="30">
        <v>3.5</v>
      </c>
      <c r="I26" s="30">
        <v>4</v>
      </c>
      <c r="J26" s="30">
        <v>4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3.5</v>
      </c>
      <c r="BD26" s="30">
        <v>90</v>
      </c>
      <c r="BE26" s="30" t="s">
        <v>12</v>
      </c>
      <c r="BF26" s="30" t="s">
        <v>106</v>
      </c>
      <c r="BG26" s="30" t="s">
        <v>12</v>
      </c>
      <c r="BH26" s="30"/>
    </row>
    <row r="27" spans="1:60" x14ac:dyDescent="0.25">
      <c r="A27" s="30">
        <v>15</v>
      </c>
      <c r="B27" s="30" t="s">
        <v>128</v>
      </c>
      <c r="C27" s="31" t="s">
        <v>129</v>
      </c>
      <c r="D27" s="32" t="s">
        <v>130</v>
      </c>
      <c r="E27" s="30">
        <v>2.5</v>
      </c>
      <c r="F27" s="30">
        <v>2</v>
      </c>
      <c r="G27" s="30">
        <v>4</v>
      </c>
      <c r="H27" s="30">
        <v>2.5</v>
      </c>
      <c r="I27" s="30">
        <v>2.5</v>
      </c>
      <c r="J27" s="30">
        <v>3</v>
      </c>
      <c r="K27" s="30">
        <v>4</v>
      </c>
      <c r="L27" s="30">
        <v>3</v>
      </c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2.8599998950958252</v>
      </c>
      <c r="BD27" s="30">
        <v>87</v>
      </c>
      <c r="BE27" s="30" t="s">
        <v>14</v>
      </c>
      <c r="BF27" s="30" t="s">
        <v>25</v>
      </c>
      <c r="BG27" s="30" t="s">
        <v>14</v>
      </c>
      <c r="BH27" s="30"/>
    </row>
    <row r="28" spans="1:60" x14ac:dyDescent="0.25">
      <c r="A28" s="30">
        <v>16</v>
      </c>
      <c r="B28" s="30" t="s">
        <v>131</v>
      </c>
      <c r="C28" s="31" t="s">
        <v>132</v>
      </c>
      <c r="D28" s="32" t="s">
        <v>133</v>
      </c>
      <c r="E28" s="30">
        <v>3</v>
      </c>
      <c r="F28" s="30">
        <v>2.5</v>
      </c>
      <c r="G28" s="30">
        <v>4</v>
      </c>
      <c r="H28" s="30">
        <v>3</v>
      </c>
      <c r="I28" s="30">
        <v>4</v>
      </c>
      <c r="J28" s="30">
        <v>4</v>
      </c>
      <c r="K28" s="30">
        <v>2</v>
      </c>
      <c r="L28" s="30">
        <v>4</v>
      </c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3.3599998950958252</v>
      </c>
      <c r="BD28" s="30">
        <v>89</v>
      </c>
      <c r="BE28" s="30" t="s">
        <v>12</v>
      </c>
      <c r="BF28" s="30" t="s">
        <v>25</v>
      </c>
      <c r="BG28" s="30" t="s">
        <v>12</v>
      </c>
      <c r="BH28" s="30"/>
    </row>
    <row r="29" spans="1:60" x14ac:dyDescent="0.25">
      <c r="A29" s="30">
        <v>17</v>
      </c>
      <c r="B29" s="30" t="s">
        <v>134</v>
      </c>
      <c r="C29" s="31" t="s">
        <v>135</v>
      </c>
      <c r="D29" s="32" t="s">
        <v>136</v>
      </c>
      <c r="E29" s="30">
        <v>3</v>
      </c>
      <c r="F29" s="30">
        <v>3</v>
      </c>
      <c r="G29" s="30">
        <v>4</v>
      </c>
      <c r="H29" s="30">
        <v>4</v>
      </c>
      <c r="I29" s="30">
        <v>4</v>
      </c>
      <c r="J29" s="30">
        <v>2.5</v>
      </c>
      <c r="K29" s="30">
        <v>4</v>
      </c>
      <c r="L29" s="30">
        <v>3.5</v>
      </c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3.4800000190734863</v>
      </c>
      <c r="BD29" s="30">
        <v>89</v>
      </c>
      <c r="BE29" s="30" t="s">
        <v>12</v>
      </c>
      <c r="BF29" s="30" t="s">
        <v>25</v>
      </c>
      <c r="BG29" s="30" t="s">
        <v>12</v>
      </c>
      <c r="BH29" s="30"/>
    </row>
    <row r="30" spans="1:60" x14ac:dyDescent="0.25">
      <c r="A30" s="30">
        <v>18</v>
      </c>
      <c r="B30" s="30" t="s">
        <v>137</v>
      </c>
      <c r="C30" s="31" t="s">
        <v>138</v>
      </c>
      <c r="D30" s="32" t="s">
        <v>139</v>
      </c>
      <c r="E30" s="30">
        <v>3</v>
      </c>
      <c r="F30" s="30">
        <v>2.5</v>
      </c>
      <c r="G30" s="30">
        <v>3.5</v>
      </c>
      <c r="H30" s="30">
        <v>3.5</v>
      </c>
      <c r="I30" s="30">
        <v>4</v>
      </c>
      <c r="J30" s="30">
        <v>3.5</v>
      </c>
      <c r="K30" s="30">
        <v>4</v>
      </c>
      <c r="L30" s="30">
        <v>4</v>
      </c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3.5</v>
      </c>
      <c r="BD30" s="30">
        <v>90</v>
      </c>
      <c r="BE30" s="30" t="s">
        <v>12</v>
      </c>
      <c r="BF30" s="30" t="s">
        <v>106</v>
      </c>
      <c r="BG30" s="30" t="s">
        <v>12</v>
      </c>
      <c r="BH30" s="30"/>
    </row>
    <row r="31" spans="1:60" x14ac:dyDescent="0.25">
      <c r="A31" s="30">
        <v>19</v>
      </c>
      <c r="B31" s="30" t="s">
        <v>140</v>
      </c>
      <c r="C31" s="31" t="s">
        <v>141</v>
      </c>
      <c r="D31" s="32" t="s">
        <v>139</v>
      </c>
      <c r="E31" s="30">
        <v>3</v>
      </c>
      <c r="F31" s="30">
        <v>3</v>
      </c>
      <c r="G31" s="30">
        <v>4</v>
      </c>
      <c r="H31" s="30">
        <v>3.5</v>
      </c>
      <c r="I31" s="30">
        <v>4</v>
      </c>
      <c r="J31" s="30">
        <v>4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3.5899999141693115</v>
      </c>
      <c r="BD31" s="30">
        <v>90</v>
      </c>
      <c r="BE31" s="30" t="s">
        <v>12</v>
      </c>
      <c r="BF31" s="30" t="s">
        <v>106</v>
      </c>
      <c r="BG31" s="30" t="s">
        <v>12</v>
      </c>
      <c r="BH31" s="30"/>
    </row>
    <row r="32" spans="1:60" x14ac:dyDescent="0.25">
      <c r="A32" s="30">
        <v>20</v>
      </c>
      <c r="B32" s="30" t="s">
        <v>142</v>
      </c>
      <c r="C32" s="31" t="s">
        <v>143</v>
      </c>
      <c r="D32" s="32" t="s">
        <v>139</v>
      </c>
      <c r="E32" s="30">
        <v>2.5</v>
      </c>
      <c r="F32" s="30">
        <v>0</v>
      </c>
      <c r="G32" s="30">
        <v>3</v>
      </c>
      <c r="H32" s="30">
        <v>2</v>
      </c>
      <c r="I32" s="30">
        <v>2</v>
      </c>
      <c r="J32" s="30">
        <v>3</v>
      </c>
      <c r="K32" s="30"/>
      <c r="L32" s="30">
        <v>4</v>
      </c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2.3199999332427979</v>
      </c>
      <c r="BD32" s="30">
        <v>84</v>
      </c>
      <c r="BE32" s="30" t="s">
        <v>16</v>
      </c>
      <c r="BF32" s="30" t="s">
        <v>25</v>
      </c>
      <c r="BG32" s="30" t="s">
        <v>96</v>
      </c>
      <c r="BH32" s="30"/>
    </row>
    <row r="33" spans="1:60" x14ac:dyDescent="0.25">
      <c r="A33" s="30">
        <v>21</v>
      </c>
      <c r="B33" s="30" t="s">
        <v>144</v>
      </c>
      <c r="C33" s="31" t="s">
        <v>145</v>
      </c>
      <c r="D33" s="32" t="s">
        <v>146</v>
      </c>
      <c r="E33" s="30">
        <v>4</v>
      </c>
      <c r="F33" s="30">
        <v>3</v>
      </c>
      <c r="G33" s="30">
        <v>4</v>
      </c>
      <c r="H33" s="30">
        <v>3</v>
      </c>
      <c r="I33" s="30">
        <v>4</v>
      </c>
      <c r="J33" s="30">
        <v>2.5</v>
      </c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3.3399999141693115</v>
      </c>
      <c r="BD33" s="30">
        <v>95</v>
      </c>
      <c r="BE33" s="30" t="s">
        <v>12</v>
      </c>
      <c r="BF33" s="30" t="s">
        <v>106</v>
      </c>
      <c r="BG33" s="30" t="s">
        <v>12</v>
      </c>
      <c r="BH33" s="30"/>
    </row>
    <row r="34" spans="1:60" x14ac:dyDescent="0.25">
      <c r="A34" s="30">
        <v>22</v>
      </c>
      <c r="B34" s="30" t="s">
        <v>147</v>
      </c>
      <c r="C34" s="31" t="s">
        <v>148</v>
      </c>
      <c r="D34" s="32" t="s">
        <v>149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0</v>
      </c>
      <c r="BD34" s="30">
        <v>60</v>
      </c>
      <c r="BE34" s="30" t="s">
        <v>18</v>
      </c>
      <c r="BF34" s="30" t="s">
        <v>16</v>
      </c>
      <c r="BG34" s="30" t="s">
        <v>96</v>
      </c>
      <c r="BH34" s="30"/>
    </row>
    <row r="35" spans="1:60" x14ac:dyDescent="0.25">
      <c r="A35" s="30">
        <v>23</v>
      </c>
      <c r="B35" s="30" t="s">
        <v>150</v>
      </c>
      <c r="C35" s="31" t="s">
        <v>151</v>
      </c>
      <c r="D35" s="32" t="s">
        <v>152</v>
      </c>
      <c r="E35" s="30">
        <v>3</v>
      </c>
      <c r="F35" s="30">
        <v>2.5</v>
      </c>
      <c r="G35" s="30">
        <v>4</v>
      </c>
      <c r="H35" s="30">
        <v>3</v>
      </c>
      <c r="I35" s="30">
        <v>4</v>
      </c>
      <c r="J35" s="30">
        <v>4</v>
      </c>
      <c r="K35" s="30">
        <v>4</v>
      </c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3.4700000286102295</v>
      </c>
      <c r="BD35" s="30">
        <v>89</v>
      </c>
      <c r="BE35" s="30" t="s">
        <v>12</v>
      </c>
      <c r="BF35" s="30" t="s">
        <v>25</v>
      </c>
      <c r="BG35" s="30" t="s">
        <v>12</v>
      </c>
      <c r="BH35" s="30"/>
    </row>
    <row r="36" spans="1:60" x14ac:dyDescent="0.25">
      <c r="A36" s="30">
        <v>24</v>
      </c>
      <c r="B36" s="30" t="s">
        <v>153</v>
      </c>
      <c r="C36" s="31" t="s">
        <v>135</v>
      </c>
      <c r="D36" s="32" t="s">
        <v>152</v>
      </c>
      <c r="E36" s="30">
        <v>3.5</v>
      </c>
      <c r="F36" s="30">
        <v>2.5</v>
      </c>
      <c r="G36" s="30">
        <v>3.5</v>
      </c>
      <c r="H36" s="30">
        <v>4</v>
      </c>
      <c r="I36" s="30">
        <v>4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3.5</v>
      </c>
      <c r="BD36" s="30">
        <v>90</v>
      </c>
      <c r="BE36" s="30" t="s">
        <v>12</v>
      </c>
      <c r="BF36" s="30" t="s">
        <v>106</v>
      </c>
      <c r="BG36" s="30" t="s">
        <v>12</v>
      </c>
      <c r="BH36" s="30"/>
    </row>
    <row r="37" spans="1:60" x14ac:dyDescent="0.25">
      <c r="A37" s="30">
        <v>25</v>
      </c>
      <c r="B37" s="30" t="s">
        <v>154</v>
      </c>
      <c r="C37" s="31" t="s">
        <v>155</v>
      </c>
      <c r="D37" s="32" t="s">
        <v>152</v>
      </c>
      <c r="E37" s="30">
        <v>2</v>
      </c>
      <c r="F37" s="30">
        <v>0</v>
      </c>
      <c r="G37" s="30">
        <v>4</v>
      </c>
      <c r="H37" s="30">
        <v>3</v>
      </c>
      <c r="I37" s="30">
        <v>0</v>
      </c>
      <c r="J37" s="30">
        <v>4</v>
      </c>
      <c r="K37" s="30">
        <v>3</v>
      </c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2.1700000762939453</v>
      </c>
      <c r="BD37" s="30">
        <v>84</v>
      </c>
      <c r="BE37" s="30" t="s">
        <v>16</v>
      </c>
      <c r="BF37" s="30" t="s">
        <v>25</v>
      </c>
      <c r="BG37" s="30" t="s">
        <v>96</v>
      </c>
      <c r="BH37" s="30"/>
    </row>
    <row r="38" spans="1:60" x14ac:dyDescent="0.25">
      <c r="A38" s="30">
        <v>26</v>
      </c>
      <c r="B38" s="30" t="s">
        <v>156</v>
      </c>
      <c r="C38" s="31" t="s">
        <v>157</v>
      </c>
      <c r="D38" s="32" t="s">
        <v>158</v>
      </c>
      <c r="E38" s="30">
        <v>3.5</v>
      </c>
      <c r="F38" s="30">
        <v>3</v>
      </c>
      <c r="G38" s="30">
        <v>3.5</v>
      </c>
      <c r="H38" s="30">
        <v>4</v>
      </c>
      <c r="I38" s="30">
        <v>4</v>
      </c>
      <c r="J38" s="30"/>
      <c r="K38" s="30"/>
      <c r="L38" s="30">
        <v>3</v>
      </c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3.5</v>
      </c>
      <c r="BD38" s="30">
        <v>90</v>
      </c>
      <c r="BE38" s="30" t="s">
        <v>12</v>
      </c>
      <c r="BF38" s="30" t="s">
        <v>106</v>
      </c>
      <c r="BG38" s="30" t="s">
        <v>12</v>
      </c>
      <c r="BH38" s="30"/>
    </row>
    <row r="39" spans="1:60" x14ac:dyDescent="0.25">
      <c r="A39" s="30">
        <v>27</v>
      </c>
      <c r="B39" s="30" t="s">
        <v>159</v>
      </c>
      <c r="C39" s="31" t="s">
        <v>160</v>
      </c>
      <c r="D39" s="32" t="s">
        <v>161</v>
      </c>
      <c r="E39" s="30">
        <v>3</v>
      </c>
      <c r="F39" s="30">
        <v>2.5</v>
      </c>
      <c r="G39" s="30">
        <v>3.5</v>
      </c>
      <c r="H39" s="30">
        <v>3.5</v>
      </c>
      <c r="I39" s="30">
        <v>1.5</v>
      </c>
      <c r="J39" s="30">
        <v>3</v>
      </c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2.7799999713897705</v>
      </c>
      <c r="BD39" s="30">
        <v>87</v>
      </c>
      <c r="BE39" s="30" t="s">
        <v>14</v>
      </c>
      <c r="BF39" s="30" t="s">
        <v>25</v>
      </c>
      <c r="BG39" s="30" t="s">
        <v>14</v>
      </c>
      <c r="BH39" s="30"/>
    </row>
    <row r="40" spans="1:60" x14ac:dyDescent="0.25">
      <c r="A40" s="30">
        <v>28</v>
      </c>
      <c r="B40" s="30" t="s">
        <v>162</v>
      </c>
      <c r="C40" s="31" t="s">
        <v>163</v>
      </c>
      <c r="D40" s="32" t="s">
        <v>161</v>
      </c>
      <c r="E40" s="30">
        <v>3.5</v>
      </c>
      <c r="F40" s="30">
        <v>2.5</v>
      </c>
      <c r="G40" s="30">
        <v>3.5</v>
      </c>
      <c r="H40" s="30">
        <v>3.5</v>
      </c>
      <c r="I40" s="30">
        <v>3</v>
      </c>
      <c r="J40" s="30">
        <v>4</v>
      </c>
      <c r="K40" s="30"/>
      <c r="L40" s="30">
        <v>4</v>
      </c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3.4200000762939453</v>
      </c>
      <c r="BD40" s="30">
        <v>89</v>
      </c>
      <c r="BE40" s="30" t="s">
        <v>12</v>
      </c>
      <c r="BF40" s="30" t="s">
        <v>25</v>
      </c>
      <c r="BG40" s="30" t="s">
        <v>12</v>
      </c>
      <c r="BH40" s="30"/>
    </row>
    <row r="41" spans="1:60" x14ac:dyDescent="0.25">
      <c r="A41" s="30">
        <v>29</v>
      </c>
      <c r="B41" s="30" t="s">
        <v>164</v>
      </c>
      <c r="C41" s="31" t="s">
        <v>165</v>
      </c>
      <c r="D41" s="32" t="s">
        <v>161</v>
      </c>
      <c r="E41" s="30">
        <v>0</v>
      </c>
      <c r="F41" s="30">
        <v>2</v>
      </c>
      <c r="G41" s="30">
        <v>3.5</v>
      </c>
      <c r="H41" s="30">
        <v>3</v>
      </c>
      <c r="I41" s="30">
        <v>2</v>
      </c>
      <c r="J41" s="30">
        <v>4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2.5</v>
      </c>
      <c r="BD41" s="30">
        <v>87</v>
      </c>
      <c r="BE41" s="30" t="s">
        <v>14</v>
      </c>
      <c r="BF41" s="30" t="s">
        <v>25</v>
      </c>
      <c r="BG41" s="30" t="s">
        <v>14</v>
      </c>
      <c r="BH41" s="30"/>
    </row>
    <row r="42" spans="1:60" x14ac:dyDescent="0.25">
      <c r="A42" s="30">
        <v>30</v>
      </c>
      <c r="B42" s="30" t="s">
        <v>166</v>
      </c>
      <c r="C42" s="31" t="s">
        <v>167</v>
      </c>
      <c r="D42" s="32" t="s">
        <v>168</v>
      </c>
      <c r="E42" s="30">
        <v>2.5</v>
      </c>
      <c r="F42" s="30">
        <v>2.5</v>
      </c>
      <c r="G42" s="30">
        <v>4</v>
      </c>
      <c r="H42" s="30">
        <v>3.5</v>
      </c>
      <c r="I42" s="30">
        <v>2.5</v>
      </c>
      <c r="J42" s="30">
        <v>4</v>
      </c>
      <c r="K42" s="30">
        <v>3</v>
      </c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3.1400001049041748</v>
      </c>
      <c r="BD42" s="30">
        <v>87</v>
      </c>
      <c r="BE42" s="30" t="s">
        <v>14</v>
      </c>
      <c r="BF42" s="30" t="s">
        <v>25</v>
      </c>
      <c r="BG42" s="30" t="s">
        <v>14</v>
      </c>
      <c r="BH42" s="30"/>
    </row>
    <row r="43" spans="1:60" x14ac:dyDescent="0.25">
      <c r="A43" s="30">
        <v>31</v>
      </c>
      <c r="B43" s="30" t="s">
        <v>169</v>
      </c>
      <c r="C43" s="31" t="s">
        <v>170</v>
      </c>
      <c r="D43" s="32" t="s">
        <v>168</v>
      </c>
      <c r="E43" s="30">
        <v>3</v>
      </c>
      <c r="F43" s="30">
        <v>1.5</v>
      </c>
      <c r="G43" s="30">
        <v>3.5</v>
      </c>
      <c r="H43" s="30">
        <v>3</v>
      </c>
      <c r="I43" s="30">
        <v>4</v>
      </c>
      <c r="J43" s="30">
        <v>2.5</v>
      </c>
      <c r="K43" s="30">
        <v>3.5</v>
      </c>
      <c r="L43" s="30">
        <v>3</v>
      </c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2.9500000476837158</v>
      </c>
      <c r="BD43" s="30">
        <v>87</v>
      </c>
      <c r="BE43" s="30" t="s">
        <v>14</v>
      </c>
      <c r="BF43" s="30" t="s">
        <v>25</v>
      </c>
      <c r="BG43" s="30" t="s">
        <v>14</v>
      </c>
      <c r="BH43" s="30"/>
    </row>
    <row r="44" spans="1:60" x14ac:dyDescent="0.25">
      <c r="A44" s="30">
        <v>32</v>
      </c>
      <c r="B44" s="30" t="s">
        <v>171</v>
      </c>
      <c r="C44" s="31" t="s">
        <v>172</v>
      </c>
      <c r="D44" s="32" t="s">
        <v>173</v>
      </c>
      <c r="E44" s="30">
        <v>3.5</v>
      </c>
      <c r="F44" s="30">
        <v>2.5</v>
      </c>
      <c r="G44" s="30">
        <v>3.5</v>
      </c>
      <c r="H44" s="30">
        <v>3.5</v>
      </c>
      <c r="I44" s="30">
        <v>3.5</v>
      </c>
      <c r="J44" s="30">
        <v>4</v>
      </c>
      <c r="K44" s="30">
        <v>3.5</v>
      </c>
      <c r="L44" s="30">
        <v>3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3.3599998950958252</v>
      </c>
      <c r="BD44" s="30">
        <v>89</v>
      </c>
      <c r="BE44" s="30" t="s">
        <v>12</v>
      </c>
      <c r="BF44" s="30" t="s">
        <v>25</v>
      </c>
      <c r="BG44" s="30" t="s">
        <v>12</v>
      </c>
      <c r="BH44" s="30"/>
    </row>
    <row r="45" spans="1:60" x14ac:dyDescent="0.25">
      <c r="A45" s="30">
        <v>33</v>
      </c>
      <c r="B45" s="30" t="s">
        <v>174</v>
      </c>
      <c r="C45" s="31" t="s">
        <v>175</v>
      </c>
      <c r="D45" s="32" t="s">
        <v>176</v>
      </c>
      <c r="E45" s="30">
        <v>3</v>
      </c>
      <c r="F45" s="30">
        <v>2.5</v>
      </c>
      <c r="G45" s="30">
        <v>3.5</v>
      </c>
      <c r="H45" s="30">
        <v>4</v>
      </c>
      <c r="I45" s="30">
        <v>2.5</v>
      </c>
      <c r="J45" s="30"/>
      <c r="K45" s="30">
        <v>4</v>
      </c>
      <c r="L45" s="30">
        <v>3</v>
      </c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3.1700000762939453</v>
      </c>
      <c r="BD45" s="30">
        <v>87</v>
      </c>
      <c r="BE45" s="30" t="s">
        <v>14</v>
      </c>
      <c r="BF45" s="30" t="s">
        <v>25</v>
      </c>
      <c r="BG45" s="30" t="s">
        <v>14</v>
      </c>
      <c r="BH45" s="30"/>
    </row>
    <row r="46" spans="1:60" x14ac:dyDescent="0.25">
      <c r="A46" s="30">
        <v>34</v>
      </c>
      <c r="B46" s="30" t="s">
        <v>177</v>
      </c>
      <c r="C46" s="31" t="s">
        <v>178</v>
      </c>
      <c r="D46" s="32" t="s">
        <v>179</v>
      </c>
      <c r="E46" s="30">
        <v>3</v>
      </c>
      <c r="F46" s="30">
        <v>0</v>
      </c>
      <c r="G46" s="30">
        <v>3.5</v>
      </c>
      <c r="H46" s="30">
        <v>3.5</v>
      </c>
      <c r="I46" s="30">
        <v>3.5</v>
      </c>
      <c r="J46" s="30">
        <v>3</v>
      </c>
      <c r="K46" s="30">
        <v>4</v>
      </c>
      <c r="L46" s="30">
        <v>3</v>
      </c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2.8599998950958252</v>
      </c>
      <c r="BD46" s="30">
        <v>93</v>
      </c>
      <c r="BE46" s="30" t="s">
        <v>14</v>
      </c>
      <c r="BF46" s="30" t="s">
        <v>106</v>
      </c>
      <c r="BG46" s="30" t="s">
        <v>14</v>
      </c>
      <c r="BH46" s="30"/>
    </row>
    <row r="47" spans="1:60" x14ac:dyDescent="0.25">
      <c r="A47" s="30">
        <v>35</v>
      </c>
      <c r="B47" s="30" t="s">
        <v>180</v>
      </c>
      <c r="C47" s="31" t="s">
        <v>181</v>
      </c>
      <c r="D47" s="32" t="s">
        <v>182</v>
      </c>
      <c r="E47" s="30">
        <v>4</v>
      </c>
      <c r="F47" s="30">
        <v>3</v>
      </c>
      <c r="G47" s="30">
        <v>3.5</v>
      </c>
      <c r="H47" s="30">
        <v>4</v>
      </c>
      <c r="I47" s="30">
        <v>4</v>
      </c>
      <c r="J47" s="30">
        <v>3.5</v>
      </c>
      <c r="K47" s="30">
        <v>4</v>
      </c>
      <c r="L47" s="30">
        <v>3.5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3.6700000762939453</v>
      </c>
      <c r="BD47" s="30">
        <v>97</v>
      </c>
      <c r="BE47" s="30" t="s">
        <v>106</v>
      </c>
      <c r="BF47" s="30" t="s">
        <v>106</v>
      </c>
      <c r="BG47" s="30" t="s">
        <v>106</v>
      </c>
      <c r="BH47" s="30"/>
    </row>
    <row r="48" spans="1:60" x14ac:dyDescent="0.25">
      <c r="A48" s="30">
        <v>36</v>
      </c>
      <c r="B48" s="30" t="s">
        <v>183</v>
      </c>
      <c r="C48" s="31" t="s">
        <v>184</v>
      </c>
      <c r="D48" s="32" t="s">
        <v>185</v>
      </c>
      <c r="E48" s="30">
        <v>3.5</v>
      </c>
      <c r="F48" s="30">
        <v>4</v>
      </c>
      <c r="G48" s="30">
        <v>3.5</v>
      </c>
      <c r="H48" s="30">
        <v>3</v>
      </c>
      <c r="I48" s="30">
        <v>2.5</v>
      </c>
      <c r="J48" s="30">
        <v>3.5</v>
      </c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3.309999942779541</v>
      </c>
      <c r="BD48" s="30">
        <v>95</v>
      </c>
      <c r="BE48" s="30" t="s">
        <v>12</v>
      </c>
      <c r="BF48" s="30" t="s">
        <v>106</v>
      </c>
      <c r="BG48" s="30" t="s">
        <v>12</v>
      </c>
      <c r="BH48" s="30"/>
    </row>
    <row r="50" spans="1:60" s="8" customFormat="1" ht="15.75" customHeight="1" x14ac:dyDescent="0.3">
      <c r="A50" s="54" t="s">
        <v>186</v>
      </c>
      <c r="B50" s="54"/>
      <c r="E50" s="9"/>
      <c r="O50" s="10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10"/>
      <c r="BF50" s="9"/>
      <c r="BG50" s="9"/>
    </row>
    <row r="51" spans="1:60" s="8" customFormat="1" ht="15" customHeight="1" x14ac:dyDescent="0.25">
      <c r="A51" s="2" t="s">
        <v>43</v>
      </c>
      <c r="B51" s="9" t="s">
        <v>187</v>
      </c>
      <c r="E51" s="9"/>
      <c r="F51" s="2" t="s">
        <v>45</v>
      </c>
      <c r="G51" s="9" t="s">
        <v>188</v>
      </c>
      <c r="N51" s="2" t="s">
        <v>47</v>
      </c>
      <c r="O51" s="9" t="s">
        <v>189</v>
      </c>
      <c r="U51" s="2" t="s">
        <v>49</v>
      </c>
      <c r="V51" s="9" t="s">
        <v>190</v>
      </c>
      <c r="BD51" s="4"/>
      <c r="BF51" s="9"/>
      <c r="BG51" s="9"/>
    </row>
    <row r="52" spans="1:60" s="8" customFormat="1" ht="15" customHeight="1" x14ac:dyDescent="0.25">
      <c r="A52" s="2" t="s">
        <v>44</v>
      </c>
      <c r="B52" s="9" t="s">
        <v>191</v>
      </c>
      <c r="E52" s="9"/>
      <c r="F52" s="2" t="s">
        <v>46</v>
      </c>
      <c r="G52" s="9" t="s">
        <v>192</v>
      </c>
      <c r="N52" s="2" t="s">
        <v>48</v>
      </c>
      <c r="O52" s="9" t="s">
        <v>193</v>
      </c>
      <c r="U52" s="2" t="s">
        <v>50</v>
      </c>
      <c r="V52" s="9" t="s">
        <v>194</v>
      </c>
      <c r="BD52" s="4"/>
      <c r="BF52" s="9"/>
      <c r="BG52" s="9"/>
    </row>
    <row r="53" spans="1:60" s="8" customFormat="1" ht="15" customHeight="1" x14ac:dyDescent="0.25">
      <c r="A53" s="4"/>
      <c r="E53" s="9"/>
      <c r="F53" s="2"/>
      <c r="N53" s="4"/>
      <c r="BD53" s="4"/>
      <c r="BF53" s="9"/>
      <c r="BG53" s="9"/>
    </row>
    <row r="54" spans="1:60" s="8" customFormat="1" ht="15" customHeight="1" x14ac:dyDescent="0.25">
      <c r="A54" s="4"/>
      <c r="E54" s="9"/>
      <c r="F54" s="2"/>
      <c r="N54" s="4"/>
      <c r="BD54" s="4"/>
      <c r="BF54" s="9"/>
      <c r="BG54" s="9"/>
    </row>
    <row r="55" spans="1:60" s="8" customFormat="1" ht="15" customHeight="1" x14ac:dyDescent="0.25">
      <c r="A55" s="4"/>
      <c r="E55" s="9"/>
      <c r="F55" s="2"/>
      <c r="N55" s="4"/>
      <c r="BD55" s="4"/>
      <c r="BF55" s="9"/>
      <c r="BG55" s="9"/>
    </row>
    <row r="56" spans="1:60" s="8" customFormat="1" ht="15" customHeight="1" x14ac:dyDescent="0.25">
      <c r="A56" s="4"/>
      <c r="E56" s="9"/>
      <c r="F56" s="2"/>
      <c r="N56" s="4"/>
      <c r="BD56" s="4"/>
      <c r="BF56" s="9"/>
      <c r="BG56" s="9"/>
    </row>
    <row r="57" spans="1:60" s="8" customFormat="1" ht="15" customHeight="1" x14ac:dyDescent="0.25">
      <c r="A57" s="4"/>
      <c r="E57" s="9"/>
      <c r="F57" s="2"/>
      <c r="N57" s="4"/>
      <c r="BD57" s="40" t="s">
        <v>195</v>
      </c>
      <c r="BE57" s="40"/>
      <c r="BF57" s="40"/>
      <c r="BG57" s="40"/>
      <c r="BH57" s="40"/>
    </row>
    <row r="58" spans="1:60" ht="18.75" customHeight="1" x14ac:dyDescent="0.25">
      <c r="A58" s="33" t="s">
        <v>196</v>
      </c>
      <c r="B58" s="35"/>
      <c r="C58" s="35"/>
      <c r="D58" s="35"/>
      <c r="E58" s="35"/>
      <c r="F58" s="35"/>
      <c r="G58" s="35"/>
      <c r="H58" s="35"/>
      <c r="N58" s="12"/>
      <c r="O58" s="33" t="s">
        <v>28</v>
      </c>
      <c r="P58" s="33"/>
      <c r="Q58" s="33"/>
      <c r="R58" s="33"/>
      <c r="S58" s="12"/>
      <c r="Y58" s="33" t="s">
        <v>27</v>
      </c>
      <c r="Z58" s="33"/>
      <c r="AA58" s="33"/>
      <c r="AB58" s="33"/>
      <c r="BD58" s="35" t="s">
        <v>29</v>
      </c>
      <c r="BE58" s="35"/>
      <c r="BF58" s="35"/>
      <c r="BG58" s="35"/>
      <c r="BH58" s="35"/>
    </row>
    <row r="59" spans="1:60" ht="15.6" x14ac:dyDescent="0.3">
      <c r="A59" s="35"/>
      <c r="B59" s="35"/>
      <c r="C59" s="35"/>
      <c r="D59" s="35"/>
      <c r="E59" s="35"/>
      <c r="F59" s="35"/>
      <c r="G59" s="35"/>
      <c r="H59" s="35"/>
      <c r="N59" s="34" t="s">
        <v>30</v>
      </c>
      <c r="O59" s="34"/>
      <c r="P59" s="34"/>
      <c r="Q59" s="34"/>
      <c r="R59" s="34"/>
      <c r="S59" s="34"/>
      <c r="Y59" s="34" t="s">
        <v>30</v>
      </c>
      <c r="Z59" s="34"/>
      <c r="AA59" s="34"/>
      <c r="AB59" s="34"/>
      <c r="BD59" s="36" t="s">
        <v>30</v>
      </c>
      <c r="BE59" s="36"/>
      <c r="BF59" s="36"/>
      <c r="BG59" s="36"/>
      <c r="BH59" s="36"/>
    </row>
    <row r="60" spans="1:60" ht="15.75" customHeight="1" x14ac:dyDescent="0.3">
      <c r="A60" s="34" t="s">
        <v>30</v>
      </c>
      <c r="B60" s="34"/>
      <c r="C60" s="34"/>
      <c r="D60" s="34"/>
      <c r="E60" s="34"/>
      <c r="F60" s="34"/>
      <c r="G60" s="34"/>
      <c r="H60" s="34"/>
    </row>
    <row r="67" spans="1:60" ht="18.75" customHeight="1" x14ac:dyDescent="0.25">
      <c r="A67" s="37" t="s">
        <v>8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</row>
    <row r="68" spans="1:60" ht="24" customHeight="1" x14ac:dyDescent="0.25">
      <c r="A68" s="45" t="s">
        <v>9</v>
      </c>
      <c r="B68" s="45"/>
      <c r="C68" s="21" t="s">
        <v>10</v>
      </c>
      <c r="D68" s="21" t="s">
        <v>11</v>
      </c>
      <c r="E68" s="45" t="s">
        <v>12</v>
      </c>
      <c r="F68" s="45"/>
      <c r="G68" s="45" t="s">
        <v>13</v>
      </c>
      <c r="H68" s="45"/>
      <c r="I68" s="45" t="s">
        <v>14</v>
      </c>
      <c r="J68" s="45"/>
      <c r="K68" s="45" t="s">
        <v>15</v>
      </c>
      <c r="L68" s="45"/>
      <c r="M68" s="45" t="s">
        <v>16</v>
      </c>
      <c r="N68" s="45"/>
      <c r="O68" s="45"/>
      <c r="P68" s="45" t="s">
        <v>17</v>
      </c>
      <c r="Q68" s="45"/>
      <c r="R68" s="45"/>
      <c r="S68" s="52" t="s">
        <v>18</v>
      </c>
      <c r="T68" s="53"/>
      <c r="U68" s="45" t="s">
        <v>19</v>
      </c>
      <c r="V68" s="45"/>
      <c r="W68" s="45" t="s">
        <v>20</v>
      </c>
      <c r="X68" s="45"/>
      <c r="Y68" s="45" t="s">
        <v>21</v>
      </c>
      <c r="Z68" s="45"/>
      <c r="AA68" s="45" t="s">
        <v>22</v>
      </c>
      <c r="AB68" s="45"/>
      <c r="AC68" s="45"/>
      <c r="AD68" s="45" t="s">
        <v>23</v>
      </c>
      <c r="AE68" s="45"/>
      <c r="AF68" s="45"/>
      <c r="AG68" s="45"/>
      <c r="BC68" s="1"/>
      <c r="BD68" s="1"/>
    </row>
    <row r="69" spans="1:60" ht="24" customHeight="1" x14ac:dyDescent="0.25">
      <c r="A69" s="46">
        <v>36</v>
      </c>
      <c r="B69" s="46"/>
      <c r="C69" s="23">
        <v>1</v>
      </c>
      <c r="D69" s="24">
        <f>C69/A69</f>
        <v>2.7777777777777776E-2</v>
      </c>
      <c r="E69" s="46">
        <v>14</v>
      </c>
      <c r="F69" s="46"/>
      <c r="G69" s="47">
        <f>E69/A69</f>
        <v>0.3888888888888889</v>
      </c>
      <c r="H69" s="48"/>
      <c r="I69" s="46">
        <v>11</v>
      </c>
      <c r="J69" s="46"/>
      <c r="K69" s="47">
        <f>I69/A69</f>
        <v>0.30555555555555558</v>
      </c>
      <c r="L69" s="48"/>
      <c r="M69" s="46">
        <v>8</v>
      </c>
      <c r="N69" s="46"/>
      <c r="O69" s="46"/>
      <c r="P69" s="47">
        <f>M69/A69</f>
        <v>0.22222222222222221</v>
      </c>
      <c r="Q69" s="49"/>
      <c r="R69" s="48"/>
      <c r="S69" s="50">
        <v>2</v>
      </c>
      <c r="T69" s="51"/>
      <c r="U69" s="47">
        <f>S69/A69</f>
        <v>5.5555555555555552E-2</v>
      </c>
      <c r="V69" s="48"/>
      <c r="W69" s="46">
        <v>0</v>
      </c>
      <c r="X69" s="46"/>
      <c r="Y69" s="47">
        <f>W69/A69</f>
        <v>0</v>
      </c>
      <c r="Z69" s="48"/>
      <c r="AA69" s="46">
        <v>0</v>
      </c>
      <c r="AB69" s="46"/>
      <c r="AC69" s="46"/>
      <c r="AD69" s="44">
        <f>AA69/A69</f>
        <v>0</v>
      </c>
      <c r="AE69" s="44"/>
      <c r="AF69" s="44"/>
      <c r="AG69" s="44"/>
      <c r="BC69" s="1"/>
      <c r="BD69" s="1"/>
    </row>
    <row r="70" spans="1:60" ht="18.75" customHeight="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</row>
    <row r="71" spans="1:60" ht="18.75" customHeight="1" x14ac:dyDescent="0.25">
      <c r="A71" s="37" t="s">
        <v>24</v>
      </c>
      <c r="B71" s="37"/>
      <c r="C71" s="37"/>
      <c r="D71" s="37"/>
      <c r="E71" s="37"/>
      <c r="F71" s="16"/>
      <c r="G71" s="16"/>
      <c r="H71" s="16"/>
      <c r="I71" s="16"/>
      <c r="J71" s="16"/>
      <c r="K71" s="16"/>
      <c r="L71" s="16"/>
      <c r="M71" s="16"/>
      <c r="N71" s="16"/>
      <c r="O71" s="16"/>
    </row>
    <row r="72" spans="1:60" ht="24" customHeight="1" x14ac:dyDescent="0.25">
      <c r="A72" s="45" t="s">
        <v>9</v>
      </c>
      <c r="B72" s="45"/>
      <c r="C72" s="21" t="s">
        <v>10</v>
      </c>
      <c r="D72" s="21" t="s">
        <v>11</v>
      </c>
      <c r="E72" s="45" t="s">
        <v>25</v>
      </c>
      <c r="F72" s="45"/>
      <c r="G72" s="45" t="s">
        <v>26</v>
      </c>
      <c r="H72" s="45"/>
      <c r="I72" s="45" t="s">
        <v>14</v>
      </c>
      <c r="J72" s="45"/>
      <c r="K72" s="45" t="s">
        <v>15</v>
      </c>
      <c r="L72" s="45"/>
      <c r="M72" s="45" t="s">
        <v>16</v>
      </c>
      <c r="N72" s="45"/>
      <c r="O72" s="45"/>
      <c r="P72" s="45" t="s">
        <v>17</v>
      </c>
      <c r="Q72" s="45"/>
      <c r="R72" s="45"/>
      <c r="S72" s="52" t="s">
        <v>18</v>
      </c>
      <c r="T72" s="53"/>
      <c r="U72" s="45" t="s">
        <v>19</v>
      </c>
      <c r="V72" s="45"/>
      <c r="W72" s="45"/>
      <c r="X72" s="45"/>
      <c r="Y72" s="45"/>
      <c r="Z72" s="45"/>
      <c r="AA72" s="45" t="s">
        <v>22</v>
      </c>
      <c r="AB72" s="45"/>
      <c r="AC72" s="45"/>
      <c r="AD72" s="45" t="s">
        <v>23</v>
      </c>
      <c r="AE72" s="45"/>
      <c r="AF72" s="45"/>
      <c r="AG72" s="45"/>
      <c r="BC72" s="1"/>
      <c r="BD72" s="1"/>
    </row>
    <row r="73" spans="1:60" ht="24" customHeight="1" x14ac:dyDescent="0.25">
      <c r="A73" s="46">
        <v>36</v>
      </c>
      <c r="B73" s="46"/>
      <c r="C73" s="23">
        <v>11</v>
      </c>
      <c r="D73" s="24">
        <f>C73/A73</f>
        <v>0.30555555555555558</v>
      </c>
      <c r="E73" s="46">
        <v>23</v>
      </c>
      <c r="F73" s="46"/>
      <c r="G73" s="47">
        <f>E73/A73</f>
        <v>0.63888888888888884</v>
      </c>
      <c r="H73" s="48"/>
      <c r="I73" s="46">
        <v>0</v>
      </c>
      <c r="J73" s="46"/>
      <c r="K73" s="47">
        <f>I73/A73</f>
        <v>0</v>
      </c>
      <c r="L73" s="48"/>
      <c r="M73" s="46">
        <v>2</v>
      </c>
      <c r="N73" s="46"/>
      <c r="O73" s="46"/>
      <c r="P73" s="47">
        <f>M73/A73</f>
        <v>5.5555555555555552E-2</v>
      </c>
      <c r="Q73" s="49"/>
      <c r="R73" s="48"/>
      <c r="S73" s="50">
        <v>0</v>
      </c>
      <c r="T73" s="51"/>
      <c r="U73" s="47">
        <f>S73/A73</f>
        <v>0</v>
      </c>
      <c r="V73" s="48"/>
      <c r="W73" s="46"/>
      <c r="X73" s="46"/>
      <c r="Y73" s="47"/>
      <c r="Z73" s="48"/>
      <c r="AA73" s="46">
        <v>0</v>
      </c>
      <c r="AB73" s="46"/>
      <c r="AC73" s="46"/>
      <c r="AD73" s="44">
        <f>AA73/A73</f>
        <v>0</v>
      </c>
      <c r="AE73" s="44"/>
      <c r="AF73" s="44"/>
      <c r="AG73" s="44"/>
      <c r="BC73" s="1"/>
      <c r="BD73" s="1"/>
    </row>
  </sheetData>
  <mergeCells count="83">
    <mergeCell ref="BD57:BH57"/>
    <mergeCell ref="Y58:AB58"/>
    <mergeCell ref="N59:S59"/>
    <mergeCell ref="Y59:AB59"/>
    <mergeCell ref="BD58:BH58"/>
    <mergeCell ref="BD59:BH59"/>
    <mergeCell ref="A58:H59"/>
    <mergeCell ref="A60:H60"/>
    <mergeCell ref="O58:R58"/>
    <mergeCell ref="A50:B50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67:BH67"/>
    <mergeCell ref="A68:B68"/>
    <mergeCell ref="E68:F68"/>
    <mergeCell ref="G68:H68"/>
    <mergeCell ref="I68:J68"/>
    <mergeCell ref="K68:L68"/>
    <mergeCell ref="M68:O68"/>
    <mergeCell ref="P68:R68"/>
    <mergeCell ref="U68:V68"/>
    <mergeCell ref="AA68:AC68"/>
    <mergeCell ref="W68:X68"/>
    <mergeCell ref="Y68:Z68"/>
    <mergeCell ref="AD68:AG68"/>
    <mergeCell ref="M72:O72"/>
    <mergeCell ref="P72:R72"/>
    <mergeCell ref="S72:T72"/>
    <mergeCell ref="A69:B69"/>
    <mergeCell ref="E69:F69"/>
    <mergeCell ref="G69:H69"/>
    <mergeCell ref="I69:J69"/>
    <mergeCell ref="K69:L69"/>
    <mergeCell ref="M69:O69"/>
    <mergeCell ref="P69:R69"/>
    <mergeCell ref="A71:E71"/>
    <mergeCell ref="A72:B72"/>
    <mergeCell ref="E72:F72"/>
    <mergeCell ref="G72:H72"/>
    <mergeCell ref="I72:J72"/>
    <mergeCell ref="K72:L72"/>
    <mergeCell ref="W72:X72"/>
    <mergeCell ref="Y72:Z72"/>
    <mergeCell ref="AA72:AC72"/>
    <mergeCell ref="S68:T68"/>
    <mergeCell ref="S69:T69"/>
    <mergeCell ref="U69:V69"/>
    <mergeCell ref="W69:X69"/>
    <mergeCell ref="Y69:Z69"/>
    <mergeCell ref="AA69:AC69"/>
    <mergeCell ref="AD69:AG69"/>
    <mergeCell ref="AD72:AG72"/>
    <mergeCell ref="AD73:AG73"/>
    <mergeCell ref="A73:B73"/>
    <mergeCell ref="E73:F73"/>
    <mergeCell ref="G73:H73"/>
    <mergeCell ref="I73:J73"/>
    <mergeCell ref="K73:L73"/>
    <mergeCell ref="M73:O73"/>
    <mergeCell ref="P73:R73"/>
    <mergeCell ref="S73:T73"/>
    <mergeCell ref="U73:V73"/>
    <mergeCell ref="W73:X73"/>
    <mergeCell ref="Y73:Z73"/>
    <mergeCell ref="AA73:AC73"/>
    <mergeCell ref="U72:V72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2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197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198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199</v>
      </c>
      <c r="C13" s="31" t="s">
        <v>200</v>
      </c>
      <c r="D13" s="32" t="s">
        <v>201</v>
      </c>
      <c r="E13" s="30">
        <v>3</v>
      </c>
      <c r="F13" s="30">
        <v>3</v>
      </c>
      <c r="G13" s="30">
        <v>3.5</v>
      </c>
      <c r="H13" s="30">
        <v>3</v>
      </c>
      <c r="I13" s="30">
        <v>4</v>
      </c>
      <c r="J13" s="30">
        <v>3.5</v>
      </c>
      <c r="K13" s="30">
        <v>3</v>
      </c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3.25</v>
      </c>
      <c r="BD13" s="30">
        <v>95</v>
      </c>
      <c r="BE13" s="30" t="s">
        <v>12</v>
      </c>
      <c r="BF13" s="30" t="s">
        <v>106</v>
      </c>
      <c r="BG13" s="30" t="s">
        <v>12</v>
      </c>
      <c r="BH13" s="30"/>
    </row>
    <row r="14" spans="1:60" x14ac:dyDescent="0.25">
      <c r="A14" s="30">
        <v>2</v>
      </c>
      <c r="B14" s="30" t="s">
        <v>202</v>
      </c>
      <c r="C14" s="31" t="s">
        <v>203</v>
      </c>
      <c r="D14" s="32" t="s">
        <v>139</v>
      </c>
      <c r="E14" s="30"/>
      <c r="F14" s="30"/>
      <c r="G14" s="30">
        <v>3</v>
      </c>
      <c r="H14" s="30">
        <v>1.5</v>
      </c>
      <c r="I14" s="30">
        <v>3</v>
      </c>
      <c r="J14" s="30">
        <v>2.5</v>
      </c>
      <c r="K14" s="30">
        <v>0</v>
      </c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1.8500000238418579</v>
      </c>
      <c r="BD14" s="30">
        <v>82</v>
      </c>
      <c r="BE14" s="30" t="s">
        <v>18</v>
      </c>
      <c r="BF14" s="30" t="s">
        <v>25</v>
      </c>
      <c r="BG14" s="30" t="s">
        <v>96</v>
      </c>
      <c r="BH14" s="30"/>
    </row>
    <row r="15" spans="1:60" x14ac:dyDescent="0.25">
      <c r="A15" s="30">
        <v>3</v>
      </c>
      <c r="B15" s="30" t="s">
        <v>204</v>
      </c>
      <c r="C15" s="31" t="s">
        <v>205</v>
      </c>
      <c r="D15" s="32" t="s">
        <v>152</v>
      </c>
      <c r="E15" s="30">
        <v>4</v>
      </c>
      <c r="F15" s="30">
        <v>4</v>
      </c>
      <c r="G15" s="30">
        <v>3.5</v>
      </c>
      <c r="H15" s="30">
        <v>2.5</v>
      </c>
      <c r="I15" s="30">
        <v>3.5</v>
      </c>
      <c r="J15" s="30">
        <v>3</v>
      </c>
      <c r="K15" s="30">
        <v>4</v>
      </c>
      <c r="L15" s="30">
        <v>4</v>
      </c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3.5499999523162842</v>
      </c>
      <c r="BD15" s="30">
        <v>95</v>
      </c>
      <c r="BE15" s="30" t="s">
        <v>12</v>
      </c>
      <c r="BF15" s="30" t="s">
        <v>106</v>
      </c>
      <c r="BG15" s="30" t="s">
        <v>12</v>
      </c>
      <c r="BH15" s="30"/>
    </row>
    <row r="16" spans="1:60" x14ac:dyDescent="0.25">
      <c r="A16" s="30">
        <v>4</v>
      </c>
      <c r="B16" s="30" t="s">
        <v>206</v>
      </c>
      <c r="C16" s="31" t="s">
        <v>207</v>
      </c>
      <c r="D16" s="32" t="s">
        <v>208</v>
      </c>
      <c r="E16" s="30">
        <v>3.5</v>
      </c>
      <c r="F16" s="30">
        <v>4</v>
      </c>
      <c r="G16" s="30">
        <v>3</v>
      </c>
      <c r="H16" s="30">
        <v>3</v>
      </c>
      <c r="I16" s="30">
        <v>3.5</v>
      </c>
      <c r="J16" s="30">
        <v>3.5</v>
      </c>
      <c r="K16" s="30">
        <v>4</v>
      </c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3.5</v>
      </c>
      <c r="BD16" s="30">
        <v>89</v>
      </c>
      <c r="BE16" s="30" t="s">
        <v>12</v>
      </c>
      <c r="BF16" s="30" t="s">
        <v>25</v>
      </c>
      <c r="BG16" s="30" t="s">
        <v>12</v>
      </c>
      <c r="BH16" s="30"/>
    </row>
    <row r="17" spans="1:60" x14ac:dyDescent="0.25">
      <c r="A17" s="30">
        <v>5</v>
      </c>
      <c r="B17" s="30" t="s">
        <v>209</v>
      </c>
      <c r="C17" s="31" t="s">
        <v>210</v>
      </c>
      <c r="D17" s="32" t="s">
        <v>211</v>
      </c>
      <c r="E17" s="30">
        <v>3.5</v>
      </c>
      <c r="F17" s="30">
        <v>4</v>
      </c>
      <c r="G17" s="30">
        <v>3.5</v>
      </c>
      <c r="H17" s="30">
        <v>3.5</v>
      </c>
      <c r="I17" s="30">
        <v>4</v>
      </c>
      <c r="J17" s="30">
        <v>4</v>
      </c>
      <c r="K17" s="30">
        <v>3.5</v>
      </c>
      <c r="L17" s="30">
        <v>3</v>
      </c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3.5999999046325684</v>
      </c>
      <c r="BD17" s="30">
        <v>91</v>
      </c>
      <c r="BE17" s="30" t="s">
        <v>106</v>
      </c>
      <c r="BF17" s="30" t="s">
        <v>106</v>
      </c>
      <c r="BG17" s="30" t="s">
        <v>106</v>
      </c>
      <c r="BH17" s="30"/>
    </row>
    <row r="18" spans="1:60" x14ac:dyDescent="0.25">
      <c r="A18" s="30">
        <v>6</v>
      </c>
      <c r="B18" s="30" t="s">
        <v>212</v>
      </c>
      <c r="C18" s="31" t="s">
        <v>213</v>
      </c>
      <c r="D18" s="32" t="s">
        <v>214</v>
      </c>
      <c r="E18" s="30"/>
      <c r="F18" s="30">
        <v>3.5</v>
      </c>
      <c r="G18" s="30">
        <v>2.5</v>
      </c>
      <c r="H18" s="30">
        <v>2.5</v>
      </c>
      <c r="I18" s="30">
        <v>3</v>
      </c>
      <c r="J18" s="30">
        <v>3</v>
      </c>
      <c r="K18" s="30">
        <v>3</v>
      </c>
      <c r="L18" s="30">
        <v>4</v>
      </c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3.0799999237060547</v>
      </c>
      <c r="BD18" s="30">
        <v>87</v>
      </c>
      <c r="BE18" s="30" t="s">
        <v>14</v>
      </c>
      <c r="BF18" s="30" t="s">
        <v>25</v>
      </c>
      <c r="BG18" s="30" t="s">
        <v>14</v>
      </c>
      <c r="BH18" s="30"/>
    </row>
    <row r="19" spans="1:60" x14ac:dyDescent="0.25">
      <c r="A19" s="30">
        <v>7</v>
      </c>
      <c r="B19" s="30" t="s">
        <v>215</v>
      </c>
      <c r="C19" s="31" t="s">
        <v>216</v>
      </c>
      <c r="D19" s="32" t="s">
        <v>214</v>
      </c>
      <c r="E19" s="30">
        <v>4</v>
      </c>
      <c r="F19" s="30">
        <v>4</v>
      </c>
      <c r="G19" s="30">
        <v>3.5</v>
      </c>
      <c r="H19" s="30">
        <v>4</v>
      </c>
      <c r="I19" s="30">
        <v>4</v>
      </c>
      <c r="J19" s="30">
        <v>4</v>
      </c>
      <c r="K19" s="30">
        <v>4</v>
      </c>
      <c r="L19" s="30">
        <v>4</v>
      </c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3.9500000476837158</v>
      </c>
      <c r="BD19" s="30">
        <v>91</v>
      </c>
      <c r="BE19" s="30" t="s">
        <v>106</v>
      </c>
      <c r="BF19" s="30" t="s">
        <v>106</v>
      </c>
      <c r="BG19" s="30" t="s">
        <v>106</v>
      </c>
      <c r="BH19" s="30"/>
    </row>
    <row r="20" spans="1:60" x14ac:dyDescent="0.25">
      <c r="A20" s="30">
        <v>8</v>
      </c>
      <c r="B20" s="30" t="s">
        <v>217</v>
      </c>
      <c r="C20" s="31" t="s">
        <v>218</v>
      </c>
      <c r="D20" s="32" t="s">
        <v>214</v>
      </c>
      <c r="E20" s="30"/>
      <c r="F20" s="30">
        <v>4</v>
      </c>
      <c r="G20" s="30">
        <v>3.5</v>
      </c>
      <c r="H20" s="30">
        <v>3</v>
      </c>
      <c r="I20" s="30">
        <v>3</v>
      </c>
      <c r="J20" s="30">
        <v>3</v>
      </c>
      <c r="K20" s="30">
        <v>4</v>
      </c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3.4000000953674316</v>
      </c>
      <c r="BD20" s="30">
        <v>89</v>
      </c>
      <c r="BE20" s="30" t="s">
        <v>12</v>
      </c>
      <c r="BF20" s="30" t="s">
        <v>25</v>
      </c>
      <c r="BG20" s="30" t="s">
        <v>12</v>
      </c>
      <c r="BH20" s="30"/>
    </row>
    <row r="21" spans="1:60" x14ac:dyDescent="0.25">
      <c r="A21" s="30">
        <v>9</v>
      </c>
      <c r="B21" s="30" t="s">
        <v>219</v>
      </c>
      <c r="C21" s="31" t="s">
        <v>220</v>
      </c>
      <c r="D21" s="32" t="s">
        <v>221</v>
      </c>
      <c r="E21" s="30">
        <v>3.5</v>
      </c>
      <c r="F21" s="30">
        <v>3.5</v>
      </c>
      <c r="G21" s="30">
        <v>2.5</v>
      </c>
      <c r="H21" s="30">
        <v>2.5</v>
      </c>
      <c r="I21" s="30">
        <v>3</v>
      </c>
      <c r="J21" s="30">
        <v>3</v>
      </c>
      <c r="K21" s="30">
        <v>3</v>
      </c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3</v>
      </c>
      <c r="BD21" s="30">
        <v>89</v>
      </c>
      <c r="BE21" s="30" t="s">
        <v>14</v>
      </c>
      <c r="BF21" s="30" t="s">
        <v>25</v>
      </c>
      <c r="BG21" s="30" t="s">
        <v>14</v>
      </c>
      <c r="BH21" s="30"/>
    </row>
    <row r="22" spans="1:60" x14ac:dyDescent="0.25">
      <c r="A22" s="30">
        <v>10</v>
      </c>
      <c r="B22" s="30" t="s">
        <v>222</v>
      </c>
      <c r="C22" s="31" t="s">
        <v>223</v>
      </c>
      <c r="D22" s="32" t="s">
        <v>221</v>
      </c>
      <c r="E22" s="30">
        <v>3.5</v>
      </c>
      <c r="F22" s="30">
        <v>4</v>
      </c>
      <c r="G22" s="30">
        <v>0</v>
      </c>
      <c r="H22" s="30">
        <v>2</v>
      </c>
      <c r="I22" s="30">
        <v>3.5</v>
      </c>
      <c r="J22" s="30">
        <v>3</v>
      </c>
      <c r="K22" s="30">
        <v>0</v>
      </c>
      <c r="L22" s="30">
        <v>0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1.9299999475479126</v>
      </c>
      <c r="BD22" s="30">
        <v>80</v>
      </c>
      <c r="BE22" s="30" t="s">
        <v>18</v>
      </c>
      <c r="BF22" s="30" t="s">
        <v>25</v>
      </c>
      <c r="BG22" s="30" t="s">
        <v>96</v>
      </c>
      <c r="BH22" s="30"/>
    </row>
    <row r="23" spans="1:60" x14ac:dyDescent="0.25">
      <c r="A23" s="30">
        <v>11</v>
      </c>
      <c r="B23" s="30" t="s">
        <v>224</v>
      </c>
      <c r="C23" s="31" t="s">
        <v>225</v>
      </c>
      <c r="D23" s="32" t="s">
        <v>221</v>
      </c>
      <c r="E23" s="30">
        <v>4</v>
      </c>
      <c r="F23" s="30">
        <v>4</v>
      </c>
      <c r="G23" s="30">
        <v>2.5</v>
      </c>
      <c r="H23" s="30">
        <v>3.5</v>
      </c>
      <c r="I23" s="30">
        <v>4</v>
      </c>
      <c r="J23" s="30">
        <v>4</v>
      </c>
      <c r="K23" s="30">
        <v>4</v>
      </c>
      <c r="L23" s="30">
        <v>4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3.7899999618530273</v>
      </c>
      <c r="BD23" s="30">
        <v>92</v>
      </c>
      <c r="BE23" s="30" t="s">
        <v>106</v>
      </c>
      <c r="BF23" s="30" t="s">
        <v>106</v>
      </c>
      <c r="BG23" s="30" t="s">
        <v>106</v>
      </c>
      <c r="BH23" s="30"/>
    </row>
    <row r="24" spans="1:60" x14ac:dyDescent="0.25">
      <c r="A24" s="30">
        <v>12</v>
      </c>
      <c r="B24" s="30" t="s">
        <v>226</v>
      </c>
      <c r="C24" s="31" t="s">
        <v>227</v>
      </c>
      <c r="D24" s="32" t="s">
        <v>228</v>
      </c>
      <c r="E24" s="30"/>
      <c r="F24" s="30">
        <v>4</v>
      </c>
      <c r="G24" s="30">
        <v>3.5</v>
      </c>
      <c r="H24" s="30">
        <v>2.5</v>
      </c>
      <c r="I24" s="30">
        <v>4</v>
      </c>
      <c r="J24" s="30">
        <v>3</v>
      </c>
      <c r="K24" s="30">
        <v>3.5</v>
      </c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3.3299999237060547</v>
      </c>
      <c r="BD24" s="30">
        <v>89</v>
      </c>
      <c r="BE24" s="30" t="s">
        <v>12</v>
      </c>
      <c r="BF24" s="30" t="s">
        <v>25</v>
      </c>
      <c r="BG24" s="30" t="s">
        <v>12</v>
      </c>
      <c r="BH24" s="30"/>
    </row>
    <row r="25" spans="1:60" x14ac:dyDescent="0.25">
      <c r="A25" s="30">
        <v>13</v>
      </c>
      <c r="B25" s="30" t="s">
        <v>229</v>
      </c>
      <c r="C25" s="31" t="s">
        <v>230</v>
      </c>
      <c r="D25" s="32" t="s">
        <v>231</v>
      </c>
      <c r="E25" s="30">
        <v>3</v>
      </c>
      <c r="F25" s="30">
        <v>3.5</v>
      </c>
      <c r="G25" s="30">
        <v>3.5</v>
      </c>
      <c r="H25" s="30">
        <v>3.5</v>
      </c>
      <c r="I25" s="30">
        <v>4</v>
      </c>
      <c r="J25" s="30">
        <v>3.5</v>
      </c>
      <c r="K25" s="30">
        <v>4</v>
      </c>
      <c r="L25" s="30">
        <v>3.5</v>
      </c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3.5499999523162842</v>
      </c>
      <c r="BD25" s="30">
        <v>89</v>
      </c>
      <c r="BE25" s="30" t="s">
        <v>12</v>
      </c>
      <c r="BF25" s="30" t="s">
        <v>25</v>
      </c>
      <c r="BG25" s="30" t="s">
        <v>12</v>
      </c>
      <c r="BH25" s="30"/>
    </row>
    <row r="26" spans="1:60" x14ac:dyDescent="0.25">
      <c r="A26" s="30">
        <v>14</v>
      </c>
      <c r="B26" s="30" t="s">
        <v>232</v>
      </c>
      <c r="C26" s="31" t="s">
        <v>233</v>
      </c>
      <c r="D26" s="32" t="s">
        <v>234</v>
      </c>
      <c r="E26" s="30"/>
      <c r="F26" s="30">
        <v>4</v>
      </c>
      <c r="G26" s="30">
        <v>3</v>
      </c>
      <c r="H26" s="30">
        <v>3.5</v>
      </c>
      <c r="I26" s="30">
        <v>3.5</v>
      </c>
      <c r="J26" s="30">
        <v>4</v>
      </c>
      <c r="K26" s="30">
        <v>3</v>
      </c>
      <c r="L26" s="30">
        <v>4</v>
      </c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3.5799999237060547</v>
      </c>
      <c r="BD26" s="30">
        <v>90</v>
      </c>
      <c r="BE26" s="30" t="s">
        <v>12</v>
      </c>
      <c r="BF26" s="30" t="s">
        <v>106</v>
      </c>
      <c r="BG26" s="30" t="s">
        <v>12</v>
      </c>
      <c r="BH26" s="30"/>
    </row>
    <row r="27" spans="1:60" x14ac:dyDescent="0.25">
      <c r="A27" s="30">
        <v>15</v>
      </c>
      <c r="B27" s="30" t="s">
        <v>235</v>
      </c>
      <c r="C27" s="31" t="s">
        <v>236</v>
      </c>
      <c r="D27" s="32" t="s">
        <v>237</v>
      </c>
      <c r="E27" s="30">
        <v>3</v>
      </c>
      <c r="F27" s="30"/>
      <c r="G27" s="30">
        <v>2</v>
      </c>
      <c r="H27" s="30">
        <v>2</v>
      </c>
      <c r="I27" s="30">
        <v>3</v>
      </c>
      <c r="J27" s="30">
        <v>3</v>
      </c>
      <c r="K27" s="30">
        <v>3</v>
      </c>
      <c r="L27" s="30">
        <v>3</v>
      </c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2.7400000095367432</v>
      </c>
      <c r="BD27" s="30">
        <v>87</v>
      </c>
      <c r="BE27" s="30" t="s">
        <v>14</v>
      </c>
      <c r="BF27" s="30" t="s">
        <v>25</v>
      </c>
      <c r="BG27" s="30" t="s">
        <v>14</v>
      </c>
      <c r="BH27" s="30"/>
    </row>
    <row r="28" spans="1:60" x14ac:dyDescent="0.25">
      <c r="A28" s="30">
        <v>16</v>
      </c>
      <c r="B28" s="30" t="s">
        <v>238</v>
      </c>
      <c r="C28" s="31" t="s">
        <v>239</v>
      </c>
      <c r="D28" s="32" t="s">
        <v>240</v>
      </c>
      <c r="E28" s="30"/>
      <c r="F28" s="30"/>
      <c r="G28" s="30">
        <v>2.5</v>
      </c>
      <c r="H28" s="30">
        <v>2</v>
      </c>
      <c r="I28" s="30">
        <v>3.5</v>
      </c>
      <c r="J28" s="30">
        <v>0</v>
      </c>
      <c r="K28" s="30">
        <v>0</v>
      </c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1.3799999952316284</v>
      </c>
      <c r="BD28" s="30">
        <v>65</v>
      </c>
      <c r="BE28" s="30" t="s">
        <v>18</v>
      </c>
      <c r="BF28" s="30" t="s">
        <v>16</v>
      </c>
      <c r="BG28" s="30" t="s">
        <v>96</v>
      </c>
      <c r="BH28" s="30"/>
    </row>
    <row r="29" spans="1:60" x14ac:dyDescent="0.25">
      <c r="A29" s="30">
        <v>17</v>
      </c>
      <c r="B29" s="30" t="s">
        <v>241</v>
      </c>
      <c r="C29" s="31" t="s">
        <v>242</v>
      </c>
      <c r="D29" s="32" t="s">
        <v>240</v>
      </c>
      <c r="E29" s="30">
        <v>4</v>
      </c>
      <c r="F29" s="30"/>
      <c r="G29" s="30">
        <v>2.5</v>
      </c>
      <c r="H29" s="30">
        <v>3</v>
      </c>
      <c r="I29" s="30">
        <v>3.5</v>
      </c>
      <c r="J29" s="30">
        <v>3</v>
      </c>
      <c r="K29" s="30">
        <v>3</v>
      </c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3.190000057220459</v>
      </c>
      <c r="BD29" s="30">
        <v>87</v>
      </c>
      <c r="BE29" s="30" t="s">
        <v>14</v>
      </c>
      <c r="BF29" s="30" t="s">
        <v>25</v>
      </c>
      <c r="BG29" s="30" t="s">
        <v>14</v>
      </c>
      <c r="BH29" s="30"/>
    </row>
    <row r="30" spans="1:60" x14ac:dyDescent="0.25">
      <c r="A30" s="30">
        <v>18</v>
      </c>
      <c r="B30" s="30" t="s">
        <v>243</v>
      </c>
      <c r="C30" s="31" t="s">
        <v>244</v>
      </c>
      <c r="D30" s="32" t="s">
        <v>245</v>
      </c>
      <c r="E30" s="30">
        <v>3.5</v>
      </c>
      <c r="F30" s="30"/>
      <c r="G30" s="30">
        <v>2</v>
      </c>
      <c r="H30" s="30">
        <v>3.5</v>
      </c>
      <c r="I30" s="30">
        <v>3.5</v>
      </c>
      <c r="J30" s="30">
        <v>2.5</v>
      </c>
      <c r="K30" s="30">
        <v>3</v>
      </c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3.0299999713897705</v>
      </c>
      <c r="BD30" s="30">
        <v>87</v>
      </c>
      <c r="BE30" s="30" t="s">
        <v>14</v>
      </c>
      <c r="BF30" s="30" t="s">
        <v>25</v>
      </c>
      <c r="BG30" s="30" t="s">
        <v>14</v>
      </c>
      <c r="BH30" s="30"/>
    </row>
    <row r="31" spans="1:60" x14ac:dyDescent="0.25">
      <c r="A31" s="30">
        <v>19</v>
      </c>
      <c r="B31" s="30" t="s">
        <v>246</v>
      </c>
      <c r="C31" s="31" t="s">
        <v>247</v>
      </c>
      <c r="D31" s="32" t="s">
        <v>248</v>
      </c>
      <c r="E31" s="30">
        <v>4</v>
      </c>
      <c r="F31" s="30"/>
      <c r="G31" s="30">
        <v>2</v>
      </c>
      <c r="H31" s="30">
        <v>2</v>
      </c>
      <c r="I31" s="30">
        <v>4</v>
      </c>
      <c r="J31" s="30">
        <v>3</v>
      </c>
      <c r="K31" s="30">
        <v>3.5</v>
      </c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3.0899999141693115</v>
      </c>
      <c r="BD31" s="30">
        <v>87</v>
      </c>
      <c r="BE31" s="30" t="s">
        <v>14</v>
      </c>
      <c r="BF31" s="30" t="s">
        <v>25</v>
      </c>
      <c r="BG31" s="30" t="s">
        <v>14</v>
      </c>
      <c r="BH31" s="30"/>
    </row>
    <row r="32" spans="1:60" x14ac:dyDescent="0.25">
      <c r="A32" s="30">
        <v>20</v>
      </c>
      <c r="B32" s="30" t="s">
        <v>249</v>
      </c>
      <c r="C32" s="31" t="s">
        <v>250</v>
      </c>
      <c r="D32" s="32" t="s">
        <v>248</v>
      </c>
      <c r="E32" s="30">
        <v>4</v>
      </c>
      <c r="F32" s="30">
        <v>3.5</v>
      </c>
      <c r="G32" s="30">
        <v>2.5</v>
      </c>
      <c r="H32" s="30">
        <v>4</v>
      </c>
      <c r="I32" s="30">
        <v>4</v>
      </c>
      <c r="J32" s="30">
        <v>3</v>
      </c>
      <c r="K32" s="30">
        <v>0</v>
      </c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2.940000057220459</v>
      </c>
      <c r="BD32" s="30">
        <v>87</v>
      </c>
      <c r="BE32" s="30" t="s">
        <v>14</v>
      </c>
      <c r="BF32" s="30" t="s">
        <v>25</v>
      </c>
      <c r="BG32" s="30" t="s">
        <v>14</v>
      </c>
      <c r="BH32" s="30"/>
    </row>
    <row r="33" spans="1:60" x14ac:dyDescent="0.25">
      <c r="A33" s="30">
        <v>21</v>
      </c>
      <c r="B33" s="30" t="s">
        <v>251</v>
      </c>
      <c r="C33" s="31" t="s">
        <v>252</v>
      </c>
      <c r="D33" s="32" t="s">
        <v>253</v>
      </c>
      <c r="E33" s="30">
        <v>4</v>
      </c>
      <c r="F33" s="30">
        <v>4</v>
      </c>
      <c r="G33" s="30">
        <v>1.5</v>
      </c>
      <c r="H33" s="30">
        <v>3.5</v>
      </c>
      <c r="I33" s="30">
        <v>4</v>
      </c>
      <c r="J33" s="30">
        <v>3</v>
      </c>
      <c r="K33" s="30">
        <v>3.5</v>
      </c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3.3900001049041748</v>
      </c>
      <c r="BD33" s="30">
        <v>89</v>
      </c>
      <c r="BE33" s="30" t="s">
        <v>12</v>
      </c>
      <c r="BF33" s="30" t="s">
        <v>25</v>
      </c>
      <c r="BG33" s="30" t="s">
        <v>12</v>
      </c>
      <c r="BH33" s="30"/>
    </row>
    <row r="34" spans="1:60" x14ac:dyDescent="0.25">
      <c r="A34" s="30">
        <v>22</v>
      </c>
      <c r="B34" s="30" t="s">
        <v>254</v>
      </c>
      <c r="C34" s="31" t="s">
        <v>255</v>
      </c>
      <c r="D34" s="32" t="s">
        <v>256</v>
      </c>
      <c r="E34" s="30"/>
      <c r="F34" s="30">
        <v>3.5</v>
      </c>
      <c r="G34" s="30">
        <v>1</v>
      </c>
      <c r="H34" s="30">
        <v>2.5</v>
      </c>
      <c r="I34" s="30">
        <v>4</v>
      </c>
      <c r="J34" s="30">
        <v>2.5</v>
      </c>
      <c r="K34" s="30">
        <v>1.5</v>
      </c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2.4300000667572021</v>
      </c>
      <c r="BD34" s="30">
        <v>84</v>
      </c>
      <c r="BE34" s="30" t="s">
        <v>16</v>
      </c>
      <c r="BF34" s="30" t="s">
        <v>25</v>
      </c>
      <c r="BG34" s="30" t="s">
        <v>96</v>
      </c>
      <c r="BH34" s="30"/>
    </row>
    <row r="35" spans="1:60" x14ac:dyDescent="0.25">
      <c r="A35" s="30">
        <v>23</v>
      </c>
      <c r="B35" s="30" t="s">
        <v>257</v>
      </c>
      <c r="C35" s="31" t="s">
        <v>258</v>
      </c>
      <c r="D35" s="32" t="s">
        <v>259</v>
      </c>
      <c r="E35" s="30">
        <v>3</v>
      </c>
      <c r="F35" s="30">
        <v>3.5</v>
      </c>
      <c r="G35" s="30">
        <v>2.5</v>
      </c>
      <c r="H35" s="30">
        <v>3</v>
      </c>
      <c r="I35" s="30">
        <v>4</v>
      </c>
      <c r="J35" s="30">
        <v>3.5</v>
      </c>
      <c r="K35" s="30">
        <v>3.5</v>
      </c>
      <c r="L35" s="30">
        <v>3.5</v>
      </c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3.309999942779541</v>
      </c>
      <c r="BD35" s="30">
        <v>89</v>
      </c>
      <c r="BE35" s="30" t="s">
        <v>12</v>
      </c>
      <c r="BF35" s="30" t="s">
        <v>25</v>
      </c>
      <c r="BG35" s="30" t="s">
        <v>12</v>
      </c>
      <c r="BH35" s="30"/>
    </row>
    <row r="36" spans="1:60" x14ac:dyDescent="0.25">
      <c r="A36" s="30">
        <v>24</v>
      </c>
      <c r="B36" s="30" t="s">
        <v>260</v>
      </c>
      <c r="C36" s="31" t="s">
        <v>233</v>
      </c>
      <c r="D36" s="32" t="s">
        <v>261</v>
      </c>
      <c r="E36" s="30"/>
      <c r="F36" s="30"/>
      <c r="G36" s="30">
        <v>3</v>
      </c>
      <c r="H36" s="30">
        <v>2.5</v>
      </c>
      <c r="I36" s="30">
        <v>3</v>
      </c>
      <c r="J36" s="30">
        <v>3</v>
      </c>
      <c r="K36" s="30">
        <v>2</v>
      </c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2.6500000953674316</v>
      </c>
      <c r="BD36" s="30">
        <v>87</v>
      </c>
      <c r="BE36" s="30" t="s">
        <v>14</v>
      </c>
      <c r="BF36" s="30" t="s">
        <v>25</v>
      </c>
      <c r="BG36" s="30" t="s">
        <v>14</v>
      </c>
      <c r="BH36" s="30"/>
    </row>
    <row r="37" spans="1:60" x14ac:dyDescent="0.25">
      <c r="A37" s="30">
        <v>25</v>
      </c>
      <c r="B37" s="30" t="s">
        <v>262</v>
      </c>
      <c r="C37" s="31" t="s">
        <v>263</v>
      </c>
      <c r="D37" s="32" t="s">
        <v>264</v>
      </c>
      <c r="E37" s="30">
        <v>4</v>
      </c>
      <c r="F37" s="30">
        <v>3.5</v>
      </c>
      <c r="G37" s="30">
        <v>2</v>
      </c>
      <c r="H37" s="30">
        <v>3</v>
      </c>
      <c r="I37" s="30">
        <v>4</v>
      </c>
      <c r="J37" s="30">
        <v>3.5</v>
      </c>
      <c r="K37" s="30">
        <v>3.5</v>
      </c>
      <c r="L37" s="30">
        <v>4</v>
      </c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3.4800000190734863</v>
      </c>
      <c r="BD37" s="30">
        <v>89</v>
      </c>
      <c r="BE37" s="30" t="s">
        <v>12</v>
      </c>
      <c r="BF37" s="30" t="s">
        <v>25</v>
      </c>
      <c r="BG37" s="30" t="s">
        <v>12</v>
      </c>
      <c r="BH37" s="30"/>
    </row>
    <row r="38" spans="1:60" x14ac:dyDescent="0.25">
      <c r="A38" s="30">
        <v>26</v>
      </c>
      <c r="B38" s="30" t="s">
        <v>265</v>
      </c>
      <c r="C38" s="31" t="s">
        <v>266</v>
      </c>
      <c r="D38" s="32" t="s">
        <v>267</v>
      </c>
      <c r="E38" s="30">
        <v>3.5</v>
      </c>
      <c r="F38" s="30">
        <v>4</v>
      </c>
      <c r="G38" s="30">
        <v>2</v>
      </c>
      <c r="H38" s="30">
        <v>3.5</v>
      </c>
      <c r="I38" s="30">
        <v>4</v>
      </c>
      <c r="J38" s="30">
        <v>3.5</v>
      </c>
      <c r="K38" s="30">
        <v>3</v>
      </c>
      <c r="L38" s="30">
        <v>4</v>
      </c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3.4500000476837158</v>
      </c>
      <c r="BD38" s="30">
        <v>93</v>
      </c>
      <c r="BE38" s="30" t="s">
        <v>12</v>
      </c>
      <c r="BF38" s="30" t="s">
        <v>106</v>
      </c>
      <c r="BG38" s="30" t="s">
        <v>12</v>
      </c>
      <c r="BH38" s="30"/>
    </row>
    <row r="39" spans="1:60" x14ac:dyDescent="0.25">
      <c r="A39" s="30">
        <v>27</v>
      </c>
      <c r="B39" s="30" t="s">
        <v>268</v>
      </c>
      <c r="C39" s="31" t="s">
        <v>269</v>
      </c>
      <c r="D39" s="32" t="s">
        <v>270</v>
      </c>
      <c r="E39" s="30">
        <v>4</v>
      </c>
      <c r="F39" s="30">
        <v>3</v>
      </c>
      <c r="G39" s="30">
        <v>2</v>
      </c>
      <c r="H39" s="30">
        <v>3</v>
      </c>
      <c r="I39" s="30">
        <v>3.5</v>
      </c>
      <c r="J39" s="30">
        <v>3</v>
      </c>
      <c r="K39" s="30">
        <v>2</v>
      </c>
      <c r="L39" s="30">
        <v>3.5</v>
      </c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3.0199999809265137</v>
      </c>
      <c r="BD39" s="30">
        <v>87</v>
      </c>
      <c r="BE39" s="30" t="s">
        <v>14</v>
      </c>
      <c r="BF39" s="30" t="s">
        <v>25</v>
      </c>
      <c r="BG39" s="30" t="s">
        <v>14</v>
      </c>
      <c r="BH39" s="30"/>
    </row>
    <row r="40" spans="1:60" x14ac:dyDescent="0.25">
      <c r="A40" s="30">
        <v>28</v>
      </c>
      <c r="B40" s="30" t="s">
        <v>271</v>
      </c>
      <c r="C40" s="31" t="s">
        <v>272</v>
      </c>
      <c r="D40" s="32" t="s">
        <v>273</v>
      </c>
      <c r="E40" s="30">
        <v>2</v>
      </c>
      <c r="F40" s="30">
        <v>4</v>
      </c>
      <c r="G40" s="30">
        <v>3</v>
      </c>
      <c r="H40" s="30">
        <v>2.5</v>
      </c>
      <c r="I40" s="30">
        <v>3.5</v>
      </c>
      <c r="J40" s="30">
        <v>2</v>
      </c>
      <c r="K40" s="30">
        <v>3</v>
      </c>
      <c r="L40" s="30">
        <v>2.5</v>
      </c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2.7100000381469727</v>
      </c>
      <c r="BD40" s="30">
        <v>87</v>
      </c>
      <c r="BE40" s="30" t="s">
        <v>14</v>
      </c>
      <c r="BF40" s="30" t="s">
        <v>25</v>
      </c>
      <c r="BG40" s="30" t="s">
        <v>14</v>
      </c>
      <c r="BH40" s="30"/>
    </row>
    <row r="41" spans="1:60" x14ac:dyDescent="0.25">
      <c r="A41" s="30">
        <v>29</v>
      </c>
      <c r="B41" s="30" t="s">
        <v>274</v>
      </c>
      <c r="C41" s="31" t="s">
        <v>275</v>
      </c>
      <c r="D41" s="32" t="s">
        <v>273</v>
      </c>
      <c r="E41" s="30">
        <v>4</v>
      </c>
      <c r="F41" s="30"/>
      <c r="G41" s="30">
        <v>2.5</v>
      </c>
      <c r="H41" s="30">
        <v>4</v>
      </c>
      <c r="I41" s="30">
        <v>4</v>
      </c>
      <c r="J41" s="30">
        <v>3</v>
      </c>
      <c r="K41" s="30">
        <v>2.5</v>
      </c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3.3399999141693115</v>
      </c>
      <c r="BD41" s="30">
        <v>89</v>
      </c>
      <c r="BE41" s="30" t="s">
        <v>12</v>
      </c>
      <c r="BF41" s="30" t="s">
        <v>25</v>
      </c>
      <c r="BG41" s="30" t="s">
        <v>12</v>
      </c>
      <c r="BH41" s="30"/>
    </row>
    <row r="42" spans="1:60" x14ac:dyDescent="0.25">
      <c r="A42" s="30">
        <v>30</v>
      </c>
      <c r="B42" s="30" t="s">
        <v>276</v>
      </c>
      <c r="C42" s="31" t="s">
        <v>277</v>
      </c>
      <c r="D42" s="32" t="s">
        <v>273</v>
      </c>
      <c r="E42" s="30">
        <v>3</v>
      </c>
      <c r="F42" s="30">
        <v>3</v>
      </c>
      <c r="G42" s="30">
        <v>2</v>
      </c>
      <c r="H42" s="30">
        <v>4</v>
      </c>
      <c r="I42" s="30">
        <v>3</v>
      </c>
      <c r="J42" s="30">
        <v>2.5</v>
      </c>
      <c r="K42" s="30">
        <v>3</v>
      </c>
      <c r="L42" s="30">
        <v>3</v>
      </c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2.9800000190734863</v>
      </c>
      <c r="BD42" s="30">
        <v>87</v>
      </c>
      <c r="BE42" s="30" t="s">
        <v>14</v>
      </c>
      <c r="BF42" s="30" t="s">
        <v>25</v>
      </c>
      <c r="BG42" s="30" t="s">
        <v>14</v>
      </c>
      <c r="BH42" s="30"/>
    </row>
    <row r="43" spans="1:60" x14ac:dyDescent="0.25">
      <c r="A43" s="30">
        <v>31</v>
      </c>
      <c r="B43" s="30" t="s">
        <v>278</v>
      </c>
      <c r="C43" s="31" t="s">
        <v>279</v>
      </c>
      <c r="D43" s="32" t="s">
        <v>280</v>
      </c>
      <c r="E43" s="30">
        <v>3.5</v>
      </c>
      <c r="F43" s="30">
        <v>3</v>
      </c>
      <c r="G43" s="30">
        <v>2.5</v>
      </c>
      <c r="H43" s="30">
        <v>2.5</v>
      </c>
      <c r="I43" s="30">
        <v>3.5</v>
      </c>
      <c r="J43" s="30">
        <v>2.5</v>
      </c>
      <c r="K43" s="30">
        <v>1.5</v>
      </c>
      <c r="L43" s="30">
        <v>0</v>
      </c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2.2899999618530273</v>
      </c>
      <c r="BD43" s="30">
        <v>84</v>
      </c>
      <c r="BE43" s="30" t="s">
        <v>16</v>
      </c>
      <c r="BF43" s="30" t="s">
        <v>25</v>
      </c>
      <c r="BG43" s="30" t="s">
        <v>96</v>
      </c>
      <c r="BH43" s="30"/>
    </row>
    <row r="44" spans="1:60" x14ac:dyDescent="0.25">
      <c r="A44" s="30">
        <v>32</v>
      </c>
      <c r="B44" s="30" t="s">
        <v>281</v>
      </c>
      <c r="C44" s="31" t="s">
        <v>129</v>
      </c>
      <c r="D44" s="32" t="s">
        <v>282</v>
      </c>
      <c r="E44" s="30">
        <v>4</v>
      </c>
      <c r="F44" s="30">
        <v>3.5</v>
      </c>
      <c r="G44" s="30">
        <v>1.5</v>
      </c>
      <c r="H44" s="30">
        <v>3.5</v>
      </c>
      <c r="I44" s="30">
        <v>4</v>
      </c>
      <c r="J44" s="30">
        <v>3</v>
      </c>
      <c r="K44" s="30">
        <v>4</v>
      </c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3.4200000762939453</v>
      </c>
      <c r="BD44" s="30">
        <v>89</v>
      </c>
      <c r="BE44" s="30" t="s">
        <v>12</v>
      </c>
      <c r="BF44" s="30" t="s">
        <v>25</v>
      </c>
      <c r="BG44" s="30" t="s">
        <v>12</v>
      </c>
      <c r="BH44" s="30"/>
    </row>
    <row r="45" spans="1:60" x14ac:dyDescent="0.25">
      <c r="A45" s="30">
        <v>33</v>
      </c>
      <c r="B45" s="30" t="s">
        <v>283</v>
      </c>
      <c r="C45" s="31" t="s">
        <v>284</v>
      </c>
      <c r="D45" s="32" t="s">
        <v>282</v>
      </c>
      <c r="E45" s="30">
        <v>3</v>
      </c>
      <c r="F45" s="30">
        <v>4</v>
      </c>
      <c r="G45" s="30">
        <v>3</v>
      </c>
      <c r="H45" s="30">
        <v>4</v>
      </c>
      <c r="I45" s="30">
        <v>4</v>
      </c>
      <c r="J45" s="30">
        <v>4</v>
      </c>
      <c r="K45" s="30">
        <v>3</v>
      </c>
      <c r="L45" s="30">
        <v>3.5</v>
      </c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3.5499999523162842</v>
      </c>
      <c r="BD45" s="30">
        <v>89</v>
      </c>
      <c r="BE45" s="30" t="s">
        <v>12</v>
      </c>
      <c r="BF45" s="30" t="s">
        <v>25</v>
      </c>
      <c r="BG45" s="30" t="s">
        <v>12</v>
      </c>
      <c r="BH45" s="30"/>
    </row>
    <row r="46" spans="1:60" x14ac:dyDescent="0.25">
      <c r="A46" s="30">
        <v>34</v>
      </c>
      <c r="B46" s="30" t="s">
        <v>285</v>
      </c>
      <c r="C46" s="31" t="s">
        <v>286</v>
      </c>
      <c r="D46" s="32" t="s">
        <v>287</v>
      </c>
      <c r="E46" s="30">
        <v>0</v>
      </c>
      <c r="F46" s="30">
        <v>2</v>
      </c>
      <c r="G46" s="30">
        <v>2</v>
      </c>
      <c r="H46" s="30">
        <v>3</v>
      </c>
      <c r="I46" s="30">
        <v>3.5</v>
      </c>
      <c r="J46" s="30">
        <v>2</v>
      </c>
      <c r="K46" s="30">
        <v>0</v>
      </c>
      <c r="L46" s="30">
        <v>4</v>
      </c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2</v>
      </c>
      <c r="BD46" s="30">
        <v>84</v>
      </c>
      <c r="BE46" s="30" t="s">
        <v>16</v>
      </c>
      <c r="BF46" s="30" t="s">
        <v>25</v>
      </c>
      <c r="BG46" s="30" t="s">
        <v>96</v>
      </c>
      <c r="BH46" s="30"/>
    </row>
    <row r="47" spans="1:60" x14ac:dyDescent="0.25">
      <c r="A47" s="30">
        <v>35</v>
      </c>
      <c r="B47" s="30" t="s">
        <v>288</v>
      </c>
      <c r="C47" s="31" t="s">
        <v>289</v>
      </c>
      <c r="D47" s="32" t="s">
        <v>287</v>
      </c>
      <c r="E47" s="30">
        <v>4</v>
      </c>
      <c r="F47" s="30">
        <v>4</v>
      </c>
      <c r="G47" s="30">
        <v>3.5</v>
      </c>
      <c r="H47" s="30">
        <v>4</v>
      </c>
      <c r="I47" s="30">
        <v>4</v>
      </c>
      <c r="J47" s="30">
        <v>3.5</v>
      </c>
      <c r="K47" s="30">
        <v>3.5</v>
      </c>
      <c r="L47" s="30">
        <v>4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3.809999942779541</v>
      </c>
      <c r="BD47" s="30">
        <v>97</v>
      </c>
      <c r="BE47" s="30" t="s">
        <v>106</v>
      </c>
      <c r="BF47" s="30" t="s">
        <v>106</v>
      </c>
      <c r="BG47" s="30" t="s">
        <v>106</v>
      </c>
      <c r="BH47" s="30"/>
    </row>
    <row r="49" spans="1:60" s="8" customFormat="1" ht="15.75" customHeight="1" x14ac:dyDescent="0.3">
      <c r="A49" s="54" t="s">
        <v>186</v>
      </c>
      <c r="B49" s="54"/>
      <c r="E49" s="9"/>
      <c r="O49" s="10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10"/>
      <c r="BF49" s="9"/>
      <c r="BG49" s="9"/>
    </row>
    <row r="50" spans="1:60" s="8" customFormat="1" ht="15" customHeight="1" x14ac:dyDescent="0.25">
      <c r="A50" s="2" t="s">
        <v>43</v>
      </c>
      <c r="B50" s="9" t="s">
        <v>193</v>
      </c>
      <c r="E50" s="9"/>
      <c r="F50" s="2" t="s">
        <v>45</v>
      </c>
      <c r="G50" s="9" t="s">
        <v>187</v>
      </c>
      <c r="N50" s="2" t="s">
        <v>47</v>
      </c>
      <c r="O50" s="9" t="s">
        <v>188</v>
      </c>
      <c r="U50" s="2" t="s">
        <v>49</v>
      </c>
      <c r="V50" s="9" t="s">
        <v>189</v>
      </c>
      <c r="BD50" s="4"/>
      <c r="BF50" s="9"/>
      <c r="BG50" s="9"/>
    </row>
    <row r="51" spans="1:60" s="8" customFormat="1" ht="15" customHeight="1" x14ac:dyDescent="0.25">
      <c r="A51" s="2" t="s">
        <v>44</v>
      </c>
      <c r="B51" s="9" t="s">
        <v>190</v>
      </c>
      <c r="E51" s="9"/>
      <c r="F51" s="2" t="s">
        <v>46</v>
      </c>
      <c r="G51" s="9" t="s">
        <v>191</v>
      </c>
      <c r="N51" s="2" t="s">
        <v>48</v>
      </c>
      <c r="O51" s="9" t="s">
        <v>192</v>
      </c>
      <c r="U51" s="2" t="s">
        <v>50</v>
      </c>
      <c r="V51" s="9" t="s">
        <v>194</v>
      </c>
      <c r="BD51" s="4"/>
      <c r="BF51" s="9"/>
      <c r="BG51" s="9"/>
    </row>
    <row r="52" spans="1:60" s="8" customFormat="1" ht="15" customHeight="1" x14ac:dyDescent="0.25">
      <c r="A52" s="4"/>
      <c r="E52" s="9"/>
      <c r="F52" s="2"/>
      <c r="N52" s="4"/>
      <c r="BD52" s="4"/>
      <c r="BF52" s="9"/>
      <c r="BG52" s="9"/>
    </row>
    <row r="53" spans="1:60" s="8" customFormat="1" ht="15" customHeight="1" x14ac:dyDescent="0.25">
      <c r="A53" s="4"/>
      <c r="E53" s="9"/>
      <c r="F53" s="2"/>
      <c r="N53" s="4"/>
      <c r="BD53" s="4"/>
      <c r="BF53" s="9"/>
      <c r="BG53" s="9"/>
    </row>
    <row r="54" spans="1:60" s="8" customFormat="1" ht="15" customHeight="1" x14ac:dyDescent="0.25">
      <c r="A54" s="4"/>
      <c r="E54" s="9"/>
      <c r="F54" s="2"/>
      <c r="N54" s="4"/>
      <c r="BD54" s="4"/>
      <c r="BF54" s="9"/>
      <c r="BG54" s="9"/>
    </row>
    <row r="55" spans="1:60" s="8" customFormat="1" ht="15" customHeight="1" x14ac:dyDescent="0.25">
      <c r="A55" s="4"/>
      <c r="E55" s="9"/>
      <c r="F55" s="2"/>
      <c r="N55" s="4"/>
      <c r="BD55" s="4"/>
      <c r="BF55" s="9"/>
      <c r="BG55" s="9"/>
    </row>
    <row r="56" spans="1:60" s="8" customFormat="1" ht="15" customHeight="1" x14ac:dyDescent="0.25">
      <c r="A56" s="4"/>
      <c r="E56" s="9"/>
      <c r="F56" s="2"/>
      <c r="N56" s="4"/>
      <c r="BD56" s="40" t="s">
        <v>195</v>
      </c>
      <c r="BE56" s="40"/>
      <c r="BF56" s="40"/>
      <c r="BG56" s="40"/>
      <c r="BH56" s="40"/>
    </row>
    <row r="57" spans="1:60" ht="18.75" customHeight="1" x14ac:dyDescent="0.25">
      <c r="A57" s="33" t="s">
        <v>196</v>
      </c>
      <c r="B57" s="35"/>
      <c r="C57" s="35"/>
      <c r="D57" s="35"/>
      <c r="E57" s="35"/>
      <c r="F57" s="35"/>
      <c r="G57" s="35"/>
      <c r="H57" s="35"/>
      <c r="N57" s="12"/>
      <c r="O57" s="33" t="s">
        <v>28</v>
      </c>
      <c r="P57" s="33"/>
      <c r="Q57" s="33"/>
      <c r="R57" s="33"/>
      <c r="S57" s="12"/>
      <c r="Y57" s="33" t="s">
        <v>27</v>
      </c>
      <c r="Z57" s="33"/>
      <c r="AA57" s="33"/>
      <c r="AB57" s="33"/>
      <c r="BD57" s="35" t="s">
        <v>29</v>
      </c>
      <c r="BE57" s="35"/>
      <c r="BF57" s="35"/>
      <c r="BG57" s="35"/>
      <c r="BH57" s="35"/>
    </row>
    <row r="58" spans="1:60" ht="15.6" x14ac:dyDescent="0.3">
      <c r="A58" s="35"/>
      <c r="B58" s="35"/>
      <c r="C58" s="35"/>
      <c r="D58" s="35"/>
      <c r="E58" s="35"/>
      <c r="F58" s="35"/>
      <c r="G58" s="35"/>
      <c r="H58" s="35"/>
      <c r="N58" s="34" t="s">
        <v>30</v>
      </c>
      <c r="O58" s="34"/>
      <c r="P58" s="34"/>
      <c r="Q58" s="34"/>
      <c r="R58" s="34"/>
      <c r="S58" s="34"/>
      <c r="Y58" s="34" t="s">
        <v>30</v>
      </c>
      <c r="Z58" s="34"/>
      <c r="AA58" s="34"/>
      <c r="AB58" s="34"/>
      <c r="BD58" s="36" t="s">
        <v>30</v>
      </c>
      <c r="BE58" s="36"/>
      <c r="BF58" s="36"/>
      <c r="BG58" s="36"/>
      <c r="BH58" s="36"/>
    </row>
    <row r="59" spans="1:60" ht="15.75" customHeight="1" x14ac:dyDescent="0.3">
      <c r="A59" s="34" t="s">
        <v>30</v>
      </c>
      <c r="B59" s="34"/>
      <c r="C59" s="34"/>
      <c r="D59" s="34"/>
      <c r="E59" s="34"/>
      <c r="F59" s="34"/>
      <c r="G59" s="34"/>
      <c r="H59" s="34"/>
    </row>
    <row r="66" spans="1:60" ht="18.75" customHeight="1" x14ac:dyDescent="0.25">
      <c r="A66" s="37" t="s">
        <v>8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</row>
    <row r="67" spans="1:60" ht="24" customHeight="1" x14ac:dyDescent="0.25">
      <c r="A67" s="45" t="s">
        <v>9</v>
      </c>
      <c r="B67" s="45"/>
      <c r="C67" s="21" t="s">
        <v>10</v>
      </c>
      <c r="D67" s="21" t="s">
        <v>11</v>
      </c>
      <c r="E67" s="45" t="s">
        <v>12</v>
      </c>
      <c r="F67" s="45"/>
      <c r="G67" s="45" t="s">
        <v>13</v>
      </c>
      <c r="H67" s="45"/>
      <c r="I67" s="45" t="s">
        <v>14</v>
      </c>
      <c r="J67" s="45"/>
      <c r="K67" s="45" t="s">
        <v>15</v>
      </c>
      <c r="L67" s="45"/>
      <c r="M67" s="45" t="s">
        <v>16</v>
      </c>
      <c r="N67" s="45"/>
      <c r="O67" s="45"/>
      <c r="P67" s="45" t="s">
        <v>17</v>
      </c>
      <c r="Q67" s="45"/>
      <c r="R67" s="45"/>
      <c r="S67" s="52" t="s">
        <v>18</v>
      </c>
      <c r="T67" s="53"/>
      <c r="U67" s="45" t="s">
        <v>19</v>
      </c>
      <c r="V67" s="45"/>
      <c r="W67" s="45" t="s">
        <v>20</v>
      </c>
      <c r="X67" s="45"/>
      <c r="Y67" s="45" t="s">
        <v>21</v>
      </c>
      <c r="Z67" s="45"/>
      <c r="AA67" s="45" t="s">
        <v>22</v>
      </c>
      <c r="AB67" s="45"/>
      <c r="AC67" s="45"/>
      <c r="AD67" s="45" t="s">
        <v>23</v>
      </c>
      <c r="AE67" s="45"/>
      <c r="AF67" s="45"/>
      <c r="AG67" s="45"/>
      <c r="BC67" s="1"/>
      <c r="BD67" s="1"/>
    </row>
    <row r="68" spans="1:60" ht="24" customHeight="1" x14ac:dyDescent="0.25">
      <c r="A68" s="46">
        <v>35</v>
      </c>
      <c r="B68" s="46"/>
      <c r="C68" s="23">
        <v>4</v>
      </c>
      <c r="D68" s="24">
        <f>C68/A68</f>
        <v>0.11428571428571428</v>
      </c>
      <c r="E68" s="46">
        <v>14</v>
      </c>
      <c r="F68" s="46"/>
      <c r="G68" s="47">
        <f>E68/A68</f>
        <v>0.4</v>
      </c>
      <c r="H68" s="48"/>
      <c r="I68" s="46">
        <v>11</v>
      </c>
      <c r="J68" s="46"/>
      <c r="K68" s="47">
        <f>I68/A68</f>
        <v>0.31428571428571428</v>
      </c>
      <c r="L68" s="48"/>
      <c r="M68" s="46">
        <v>3</v>
      </c>
      <c r="N68" s="46"/>
      <c r="O68" s="46"/>
      <c r="P68" s="47">
        <f>M68/A68</f>
        <v>8.5714285714285715E-2</v>
      </c>
      <c r="Q68" s="49"/>
      <c r="R68" s="48"/>
      <c r="S68" s="50">
        <v>3</v>
      </c>
      <c r="T68" s="51"/>
      <c r="U68" s="47">
        <f>S68/A68</f>
        <v>8.5714285714285715E-2</v>
      </c>
      <c r="V68" s="48"/>
      <c r="W68" s="46">
        <v>0</v>
      </c>
      <c r="X68" s="46"/>
      <c r="Y68" s="47">
        <f>W68/A68</f>
        <v>0</v>
      </c>
      <c r="Z68" s="48"/>
      <c r="AA68" s="46">
        <v>0</v>
      </c>
      <c r="AB68" s="46"/>
      <c r="AC68" s="46"/>
      <c r="AD68" s="44">
        <f>AA68/A68</f>
        <v>0</v>
      </c>
      <c r="AE68" s="44"/>
      <c r="AF68" s="44"/>
      <c r="AG68" s="44"/>
      <c r="BC68" s="1"/>
      <c r="BD68" s="1"/>
    </row>
    <row r="69" spans="1:60" ht="18.75" customHeight="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</row>
    <row r="70" spans="1:60" ht="18.75" customHeight="1" x14ac:dyDescent="0.25">
      <c r="A70" s="37" t="s">
        <v>24</v>
      </c>
      <c r="B70" s="37"/>
      <c r="C70" s="37"/>
      <c r="D70" s="37"/>
      <c r="E70" s="37"/>
      <c r="F70" s="16"/>
      <c r="G70" s="16"/>
      <c r="H70" s="16"/>
      <c r="I70" s="16"/>
      <c r="J70" s="16"/>
      <c r="K70" s="16"/>
      <c r="L70" s="16"/>
      <c r="M70" s="16"/>
      <c r="N70" s="16"/>
      <c r="O70" s="16"/>
    </row>
    <row r="71" spans="1:60" ht="24" customHeight="1" x14ac:dyDescent="0.25">
      <c r="A71" s="45" t="s">
        <v>9</v>
      </c>
      <c r="B71" s="45"/>
      <c r="C71" s="21" t="s">
        <v>10</v>
      </c>
      <c r="D71" s="21" t="s">
        <v>11</v>
      </c>
      <c r="E71" s="45" t="s">
        <v>25</v>
      </c>
      <c r="F71" s="45"/>
      <c r="G71" s="45" t="s">
        <v>26</v>
      </c>
      <c r="H71" s="45"/>
      <c r="I71" s="45" t="s">
        <v>14</v>
      </c>
      <c r="J71" s="45"/>
      <c r="K71" s="45" t="s">
        <v>15</v>
      </c>
      <c r="L71" s="45"/>
      <c r="M71" s="45" t="s">
        <v>16</v>
      </c>
      <c r="N71" s="45"/>
      <c r="O71" s="45"/>
      <c r="P71" s="45" t="s">
        <v>17</v>
      </c>
      <c r="Q71" s="45"/>
      <c r="R71" s="45"/>
      <c r="S71" s="52" t="s">
        <v>18</v>
      </c>
      <c r="T71" s="53"/>
      <c r="U71" s="45" t="s">
        <v>19</v>
      </c>
      <c r="V71" s="45"/>
      <c r="W71" s="45"/>
      <c r="X71" s="45"/>
      <c r="Y71" s="45"/>
      <c r="Z71" s="45"/>
      <c r="AA71" s="45" t="s">
        <v>22</v>
      </c>
      <c r="AB71" s="45"/>
      <c r="AC71" s="45"/>
      <c r="AD71" s="45" t="s">
        <v>23</v>
      </c>
      <c r="AE71" s="45"/>
      <c r="AF71" s="45"/>
      <c r="AG71" s="45"/>
      <c r="BC71" s="1"/>
      <c r="BD71" s="1"/>
    </row>
    <row r="72" spans="1:60" ht="24" customHeight="1" x14ac:dyDescent="0.25">
      <c r="A72" s="46">
        <v>35</v>
      </c>
      <c r="B72" s="46"/>
      <c r="C72" s="23">
        <v>8</v>
      </c>
      <c r="D72" s="24">
        <f>C72/A72</f>
        <v>0.22857142857142856</v>
      </c>
      <c r="E72" s="46">
        <v>26</v>
      </c>
      <c r="F72" s="46"/>
      <c r="G72" s="47">
        <f>E72/A72</f>
        <v>0.74285714285714288</v>
      </c>
      <c r="H72" s="48"/>
      <c r="I72" s="46">
        <v>0</v>
      </c>
      <c r="J72" s="46"/>
      <c r="K72" s="47">
        <f>I72/A72</f>
        <v>0</v>
      </c>
      <c r="L72" s="48"/>
      <c r="M72" s="46">
        <v>1</v>
      </c>
      <c r="N72" s="46"/>
      <c r="O72" s="46"/>
      <c r="P72" s="47">
        <f>M72/A72</f>
        <v>2.8571428571428571E-2</v>
      </c>
      <c r="Q72" s="49"/>
      <c r="R72" s="48"/>
      <c r="S72" s="50">
        <v>0</v>
      </c>
      <c r="T72" s="51"/>
      <c r="U72" s="47">
        <f>S72/A72</f>
        <v>0</v>
      </c>
      <c r="V72" s="48"/>
      <c r="W72" s="46"/>
      <c r="X72" s="46"/>
      <c r="Y72" s="47"/>
      <c r="Z72" s="48"/>
      <c r="AA72" s="46">
        <v>0</v>
      </c>
      <c r="AB72" s="46"/>
      <c r="AC72" s="46"/>
      <c r="AD72" s="44">
        <f>AA72/A72</f>
        <v>0</v>
      </c>
      <c r="AE72" s="44"/>
      <c r="AF72" s="44"/>
      <c r="AG72" s="44"/>
      <c r="BC72" s="1"/>
      <c r="BD72" s="1"/>
    </row>
  </sheetData>
  <mergeCells count="83">
    <mergeCell ref="BD56:BH56"/>
    <mergeCell ref="Y57:AB57"/>
    <mergeCell ref="N58:S58"/>
    <mergeCell ref="Y58:AB58"/>
    <mergeCell ref="BD57:BH57"/>
    <mergeCell ref="BD58:BH58"/>
    <mergeCell ref="A57:H58"/>
    <mergeCell ref="A59:H59"/>
    <mergeCell ref="O57:R57"/>
    <mergeCell ref="A49:B49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66:BH66"/>
    <mergeCell ref="A67:B67"/>
    <mergeCell ref="E67:F67"/>
    <mergeCell ref="G67:H67"/>
    <mergeCell ref="I67:J67"/>
    <mergeCell ref="K67:L67"/>
    <mergeCell ref="M67:O67"/>
    <mergeCell ref="P67:R67"/>
    <mergeCell ref="U67:V67"/>
    <mergeCell ref="AA67:AC67"/>
    <mergeCell ref="W67:X67"/>
    <mergeCell ref="Y67:Z67"/>
    <mergeCell ref="AD67:AG67"/>
    <mergeCell ref="M71:O71"/>
    <mergeCell ref="P71:R71"/>
    <mergeCell ref="S71:T71"/>
    <mergeCell ref="A68:B68"/>
    <mergeCell ref="E68:F68"/>
    <mergeCell ref="G68:H68"/>
    <mergeCell ref="I68:J68"/>
    <mergeCell ref="K68:L68"/>
    <mergeCell ref="M68:O68"/>
    <mergeCell ref="P68:R68"/>
    <mergeCell ref="A70:E70"/>
    <mergeCell ref="A71:B71"/>
    <mergeCell ref="E71:F71"/>
    <mergeCell ref="G71:H71"/>
    <mergeCell ref="I71:J71"/>
    <mergeCell ref="K71:L71"/>
    <mergeCell ref="W71:X71"/>
    <mergeCell ref="Y71:Z71"/>
    <mergeCell ref="AA71:AC71"/>
    <mergeCell ref="S67:T67"/>
    <mergeCell ref="S68:T68"/>
    <mergeCell ref="U68:V68"/>
    <mergeCell ref="W68:X68"/>
    <mergeCell ref="Y68:Z68"/>
    <mergeCell ref="AA68:AC68"/>
    <mergeCell ref="AD68:AG68"/>
    <mergeCell ref="AD71:AG71"/>
    <mergeCell ref="AD72:AG72"/>
    <mergeCell ref="A72:B72"/>
    <mergeCell ref="E72:F72"/>
    <mergeCell ref="G72:H72"/>
    <mergeCell ref="I72:J72"/>
    <mergeCell ref="K72:L72"/>
    <mergeCell ref="M72:O72"/>
    <mergeCell ref="P72:R72"/>
    <mergeCell ref="S72:T72"/>
    <mergeCell ref="U72:V72"/>
    <mergeCell ref="W72:X72"/>
    <mergeCell ref="Y72:Z72"/>
    <mergeCell ref="AA72:AC72"/>
    <mergeCell ref="U71:V71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Tổng hợp</vt:lpstr>
      <vt:lpstr>KPM65ÐH-01</vt:lpstr>
      <vt:lpstr>KPM65ÐH-02</vt:lpstr>
      <vt:lpstr>'KPM65ÐH-01'!Print_Area</vt:lpstr>
      <vt:lpstr>'KPM65ÐH-02'!Print_Area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2025-02-24T07:26:27Z</dcterms:modified>
</cp:coreProperties>
</file>